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Gencom\Oficina\WEBBDE\prensa\Vignette\Notas de prensa BE-BCE\be\2023\GRAFICO NOTAS\"/>
    </mc:Choice>
  </mc:AlternateContent>
  <bookViews>
    <workbookView xWindow="0" yWindow="0" windowWidth="16068" windowHeight="7320" firstSheet="3" activeTab="3"/>
  </bookViews>
  <sheets>
    <sheet name="Config (2)" sheetId="440" state="hidden" r:id="rId1"/>
    <sheet name="Config" sheetId="2" state="hidden" r:id="rId2"/>
    <sheet name="FAME Persistence2" sheetId="469" state="veryHidden" r:id="rId3"/>
    <sheet name="Grafico_4" sheetId="255" r:id="rId4"/>
  </sheets>
  <definedNames>
    <definedName name="_xlnm.Print_Area" localSheetId="1">Config!$C$31</definedName>
    <definedName name="_xlnm.Print_Area" localSheetId="3">Grafico_4!$A$1:$U$70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<sst xmlns="http://schemas.openxmlformats.org/spreadsheetml/2006/main" count="303" uniqueCount="147">
  <si>
    <t>*$abrir{db1,dbf,db3,db5,bdn}</t>
  </si>
  <si>
    <t>@open.db</t>
  </si>
  <si>
    <t>start</t>
  </si>
  <si>
    <t>end</t>
  </si>
  <si>
    <t>*ignore addit</t>
  </si>
  <si>
    <t>*ignore function</t>
  </si>
  <si>
    <t>*ignore multiplication</t>
  </si>
  <si>
    <t>*convert off</t>
  </si>
  <si>
    <t>*freq quarterly</t>
  </si>
  <si>
    <t>*observ sum</t>
  </si>
  <si>
    <t>QUARTERLY</t>
  </si>
  <si>
    <t>$B$6</t>
  </si>
  <si>
    <t>$B$7</t>
  </si>
  <si>
    <t>PIB</t>
  </si>
  <si>
    <t>$A$7</t>
  </si>
  <si>
    <t>$C$7</t>
  </si>
  <si>
    <t>$D$7</t>
  </si>
  <si>
    <t>$H$7</t>
  </si>
  <si>
    <t>Activos financieros totales</t>
  </si>
  <si>
    <t>Pasivos totales</t>
  </si>
  <si>
    <t>Activos financieros netos</t>
  </si>
  <si>
    <t>Riqueza de los hogares</t>
  </si>
  <si>
    <t>Efectivo y depósitos</t>
  </si>
  <si>
    <t>Importes</t>
  </si>
  <si>
    <t>$G$7</t>
  </si>
  <si>
    <t>$I$7</t>
  </si>
  <si>
    <t>$J$7</t>
  </si>
  <si>
    <t>$K$7</t>
  </si>
  <si>
    <t>% sobre activos financieros totales</t>
  </si>
  <si>
    <t>Activos financieros</t>
  </si>
  <si>
    <t>Config</t>
  </si>
  <si>
    <t>$B$8</t>
  </si>
  <si>
    <t>$B$1</t>
  </si>
  <si>
    <t>$B$2</t>
  </si>
  <si>
    <t>$B$10</t>
  </si>
  <si>
    <t>$B$9</t>
  </si>
  <si>
    <t>$B$11</t>
  </si>
  <si>
    <t>$B$5</t>
  </si>
  <si>
    <t>Participaciones en el capital</t>
  </si>
  <si>
    <t>Resto activos</t>
  </si>
  <si>
    <t>Seguros y fondos de pensiones</t>
  </si>
  <si>
    <t>Variación activos financieros totales</t>
  </si>
  <si>
    <t>$M$7</t>
  </si>
  <si>
    <t>$L$7</t>
  </si>
  <si>
    <t>OK</t>
  </si>
  <si>
    <t>A1</t>
  </si>
  <si>
    <t>A1:A46</t>
  </si>
  <si>
    <t>Grafico_4</t>
  </si>
  <si>
    <t>Variación del porcentaje respecto al año anterior</t>
  </si>
  <si>
    <t xml:space="preserve">Nota de Prensa - Cuentas Financieras de la Economía Española - SEC2010 - </t>
  </si>
  <si>
    <t xml:space="preserve"> (millones de €)</t>
  </si>
  <si>
    <t>THISDAY(QUARTERLY)</t>
  </si>
  <si>
    <t>DATEFMT(lastvalue(DMZ10A0000N.Q),"&lt;YEAR&gt;")</t>
  </si>
  <si>
    <t>DATEFMT(lastvalue(DMZ10A0000N.Q),"&lt;MTXT&gt;&lt;YZ&gt;")</t>
  </si>
  <si>
    <t>Leyendas</t>
  </si>
  <si>
    <t>Gráfico 1</t>
  </si>
  <si>
    <t xml:space="preserve">* Datos acumulados últimos cuatro trimestres.
Fuente: Banco de España. CFEE </t>
  </si>
  <si>
    <t>Gráfico 2</t>
  </si>
  <si>
    <t xml:space="preserve">Fuente: Banco de España. CFEE </t>
  </si>
  <si>
    <t>Gráfico 3</t>
  </si>
  <si>
    <t>Gráfico 4</t>
  </si>
  <si>
    <t>$C$13</t>
  </si>
  <si>
    <t>$A$17</t>
  </si>
  <si>
    <t>$B$17</t>
  </si>
  <si>
    <t>lastvalue(DMZ10A0000N.Q)</t>
  </si>
  <si>
    <t>lastvalue(DMZ10A0000N.Q)-45</t>
  </si>
  <si>
    <t xml:space="preserve">Activos financieros totales de los hogares e ISFLSH Detalle por instrumentos. </t>
  </si>
  <si>
    <t>% variación interanual</t>
  </si>
  <si>
    <t>. Cuadro 2.2.</t>
  </si>
  <si>
    <t>Otros flujos</t>
  </si>
  <si>
    <t>. Cuadro 2.21a (importes).</t>
  </si>
  <si>
    <t>Gráfico 5</t>
  </si>
  <si>
    <t>Gráfico 5 cabecera</t>
  </si>
  <si>
    <t>.
(% s/total activos financieros*)</t>
  </si>
  <si>
    <t xml:space="preserve">* Nota: Entre paréntesis figura la variación en el último año en puntos porcentuales (pp).
 </t>
  </si>
  <si>
    <t>Participaciones en fondos de inversión</t>
  </si>
  <si>
    <t>Adq. netas</t>
  </si>
  <si>
    <t>Participacio- nes en el capital</t>
  </si>
  <si>
    <t>Participacio- nes en FFII</t>
  </si>
  <si>
    <t>. Cuadro 2.3a.
* Para cada sector se excluye la deuda frente al mismo sector.</t>
  </si>
  <si>
    <t>. Cuadro 2.3b.
* Para cada sector se excluye la financiación frente al mismo sector.
** Flujos netos acumulados en los últimos cuatro trimestres.</t>
  </si>
  <si>
    <t>THISDAY(QUARTERLY)-1</t>
  </si>
  <si>
    <t>*ignore multiplication off</t>
  </si>
  <si>
    <t>DATEFMT(FAMEDATE,"&lt;MTXT&gt;&lt;YZ&gt;")</t>
  </si>
  <si>
    <t>JUN15</t>
  </si>
  <si>
    <t>SEP15</t>
  </si>
  <si>
    <t>MAR16</t>
  </si>
  <si>
    <t>JUN16</t>
  </si>
  <si>
    <t>SEP16</t>
  </si>
  <si>
    <t>MAR17</t>
  </si>
  <si>
    <t>JUN17</t>
  </si>
  <si>
    <t>SEP17</t>
  </si>
  <si>
    <t>MAR18</t>
  </si>
  <si>
    <t>JUN18</t>
  </si>
  <si>
    <t>SEP18</t>
  </si>
  <si>
    <t>MAR19</t>
  </si>
  <si>
    <t>JUN19</t>
  </si>
  <si>
    <t>DATEFMT(FAMEDATE,"&lt;YEAR&gt;")</t>
  </si>
  <si>
    <t>2015</t>
  </si>
  <si>
    <t>2016</t>
  </si>
  <si>
    <t>2017</t>
  </si>
  <si>
    <t>2018</t>
  </si>
  <si>
    <t>Config (2)</t>
  </si>
  <si>
    <t>$B$14</t>
  </si>
  <si>
    <t>$B$16</t>
  </si>
  <si>
    <t>$A$19</t>
  </si>
  <si>
    <t>DIC15</t>
  </si>
  <si>
    <t>DIC16</t>
  </si>
  <si>
    <t>DIC17</t>
  </si>
  <si>
    <t>DIC18</t>
  </si>
  <si>
    <t>DIC19</t>
  </si>
  <si>
    <t>DIC20</t>
  </si>
  <si>
    <t>DIC21</t>
  </si>
  <si>
    <t>DIC22</t>
  </si>
  <si>
    <t>A1:AF1</t>
  </si>
  <si>
    <t>DB1, DBF, DB3, DB5, BDN, AUX</t>
  </si>
  <si>
    <t>MAR15</t>
  </si>
  <si>
    <t>Q1</t>
  </si>
  <si>
    <t>Q2</t>
  </si>
  <si>
    <t>Q3</t>
  </si>
  <si>
    <t>2015 Q1</t>
  </si>
  <si>
    <t>2015 Q2</t>
  </si>
  <si>
    <t>2015 Q3</t>
  </si>
  <si>
    <t>2015 FALSO</t>
  </si>
  <si>
    <t>2016 Q1</t>
  </si>
  <si>
    <t>2016 Q2</t>
  </si>
  <si>
    <t>2016 Q3</t>
  </si>
  <si>
    <t>2016 FALSO</t>
  </si>
  <si>
    <t>2017 Q1</t>
  </si>
  <si>
    <t>2017 Q2</t>
  </si>
  <si>
    <t>2017 Q3</t>
  </si>
  <si>
    <t>2017 FALSO</t>
  </si>
  <si>
    <t>Nota de Prensa - Cuentas Financieras de la Economía Española - SEC2010 - III trimestre 2022 (millones de €)</t>
  </si>
  <si>
    <t>Efectivo y depósitos  (2,2 pp)</t>
  </si>
  <si>
    <t>Participaciones en el capital            (0,2 pp)</t>
  </si>
  <si>
    <t>Participaciones en fondos de inversión  (-0,8 pp)</t>
  </si>
  <si>
    <t>Seguros y fondos de pensiones      (-1,8 pp)</t>
  </si>
  <si>
    <t>Resto activos  (0,3 pp)</t>
  </si>
  <si>
    <t xml:space="preserve">III trimestre </t>
  </si>
  <si>
    <t>2022</t>
  </si>
  <si>
    <t>SEP22</t>
  </si>
  <si>
    <t>* Datos acumulados últimos cuatro trimestres.
Fuente: Banco de España. CFEE III trimestre 2022. Cuadro 2.2.</t>
  </si>
  <si>
    <t>Fuente: Banco de España. CFEE III trimestre 2022. Cuadro 2.3a.
* Para cada sector se excluye la deuda frente al mismo sector.</t>
  </si>
  <si>
    <t>Fuente: Banco de España. CFEE III trimestre 2022. Cuadro 2.3b.
* Para cada sector se excluye la financiación frente al mismo sector.
** Flujos netos acumulados en los últimos cuatro trimestres.</t>
  </si>
  <si>
    <t>Fuente: Banco de España. CFEE III trimestre 2022. Cuadro 2.21a (importes).</t>
  </si>
  <si>
    <t>* Nota: Entre paréntesis figura la variación en el último año en puntos porcentuales (pp).
 Fuente: Banco de España. CFEE III trimestre 2022. Cuadro 2.21a (importes).</t>
  </si>
  <si>
    <t>Activos financieros totales de los hogares e ISFLSH Detalle por instrumentos. III trimestre 2022.
(% s/total activos financieros*)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</si>
</sst>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C0A]mmm\-yy;@"/>
    <numFmt numFmtId="165" formatCode="0.0%"/>
    <numFmt numFmtId="166" formatCode="0.0"/>
    <numFmt numFmtId="167" formatCode="d\-m\-yyyy;@"/>
  </numFmts>
  <fonts count="22" x14ac:knownFonts="1">
    <font>
      <sz val="11"/>
      <color theme="1"/>
      <name val="BdE Neue Helvetica 55 Roman"/>
      <family val="2"/>
      <scheme val="minor"/>
    </font>
    <font>
      <sz val="11"/>
      <color theme="1"/>
      <name val="BdE Neue Helvetica 55 Roman"/>
      <family val="2"/>
      <scheme val="minor"/>
    </font>
    <font>
      <sz val="12"/>
      <color theme="1"/>
      <name val="BdE Neue Helvetica 55 Roman"/>
      <family val="2"/>
      <scheme val="minor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1"/>
      <color theme="6" tint="0.39997558519241921"/>
      <name val="Arial"/>
      <family val="2"/>
    </font>
    <font>
      <sz val="11"/>
      <color theme="6" tint="0.39997558519241921"/>
      <name val="Calibri"/>
      <family val="2"/>
    </font>
    <font>
      <sz val="11"/>
      <color theme="0" tint="-4.9989318521683403E-2"/>
      <name val="Arial"/>
      <family val="2"/>
    </font>
    <font>
      <sz val="36"/>
      <color theme="0" tint="-4.9989318521683403E-2"/>
      <name val="Arial"/>
      <family val="2"/>
    </font>
    <font>
      <sz val="11"/>
      <color theme="0" tint="-4.9989318521683403E-2"/>
      <name val="Calibri"/>
      <family val="2"/>
    </font>
    <font>
      <sz val="18"/>
      <color theme="1"/>
      <name val="Arial"/>
      <family val="2"/>
    </font>
    <font>
      <sz val="8"/>
      <color theme="1"/>
      <name val="BdE Neue Helvetica 55 Roman"/>
      <family val="2"/>
      <scheme val="minor"/>
    </font>
    <font>
      <i/>
      <sz val="9"/>
      <color rgb="FF595959"/>
      <name val="BdE Neue Helvetica 55 Roman"/>
      <family val="2"/>
      <scheme val="minor"/>
    </font>
    <font>
      <i/>
      <sz val="11"/>
      <color theme="1"/>
      <name val="BdE Neue Helvetica 55 Roman"/>
      <family val="2"/>
      <scheme val="minor"/>
    </font>
    <font>
      <b/>
      <sz val="22"/>
      <color theme="1"/>
      <name val="BdE Neue Helvetica 55 Roman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20" fontId="4" fillId="0" borderId="0" xfId="0" applyNumberFormat="1" applyFont="1" applyAlignment="1">
      <alignment vertical="center"/>
    </xf>
    <xf numFmtId="1" fontId="0" fillId="0" borderId="0" xfId="0" applyNumberFormat="1"/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quotePrefix="1"/>
    <xf numFmtId="22" fontId="0" fillId="0" borderId="0" xfId="0" applyNumberFormat="1"/>
    <xf numFmtId="0" fontId="5" fillId="0" borderId="0" xfId="0" applyFont="1" applyFill="1"/>
    <xf numFmtId="3" fontId="9" fillId="0" borderId="28" xfId="0" applyNumberFormat="1" applyFont="1" applyFill="1" applyBorder="1"/>
    <xf numFmtId="3" fontId="9" fillId="0" borderId="9" xfId="0" applyNumberFormat="1" applyFont="1" applyFill="1" applyBorder="1"/>
    <xf numFmtId="3" fontId="9" fillId="0" borderId="20" xfId="0" applyNumberFormat="1" applyFont="1" applyFill="1" applyBorder="1"/>
    <xf numFmtId="3" fontId="9" fillId="0" borderId="21" xfId="0" applyNumberFormat="1" applyFont="1" applyFill="1" applyBorder="1"/>
    <xf numFmtId="164" fontId="5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0" xfId="0" quotePrefix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0" fillId="2" borderId="0" xfId="0" applyFont="1" applyFill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65" fontId="5" fillId="0" borderId="20" xfId="1" applyNumberFormat="1" applyFont="1" applyFill="1" applyBorder="1"/>
    <xf numFmtId="0" fontId="10" fillId="0" borderId="0" xfId="0" applyFont="1" applyFill="1" applyAlignment="1"/>
    <xf numFmtId="0" fontId="1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/>
    <xf numFmtId="3" fontId="9" fillId="0" borderId="27" xfId="0" applyNumberFormat="1" applyFont="1" applyFill="1" applyBorder="1"/>
    <xf numFmtId="3" fontId="9" fillId="0" borderId="7" xfId="0" applyNumberFormat="1" applyFont="1" applyFill="1" applyBorder="1"/>
    <xf numFmtId="3" fontId="9" fillId="0" borderId="0" xfId="0" applyNumberFormat="1" applyFont="1" applyFill="1" applyBorder="1"/>
    <xf numFmtId="3" fontId="9" fillId="0" borderId="8" xfId="0" applyNumberFormat="1" applyFont="1" applyFill="1" applyBorder="1"/>
    <xf numFmtId="3" fontId="5" fillId="0" borderId="0" xfId="0" applyNumberFormat="1" applyFont="1" applyFill="1"/>
    <xf numFmtId="164" fontId="5" fillId="0" borderId="0" xfId="0" applyNumberFormat="1" applyFont="1" applyFill="1"/>
    <xf numFmtId="0" fontId="9" fillId="0" borderId="6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165" fontId="9" fillId="0" borderId="7" xfId="1" applyNumberFormat="1" applyFont="1" applyFill="1" applyBorder="1"/>
    <xf numFmtId="165" fontId="9" fillId="0" borderId="0" xfId="1" applyNumberFormat="1" applyFont="1" applyFill="1" applyBorder="1"/>
    <xf numFmtId="165" fontId="9" fillId="0" borderId="8" xfId="1" applyNumberFormat="1" applyFont="1" applyFill="1" applyBorder="1"/>
    <xf numFmtId="165" fontId="5" fillId="0" borderId="7" xfId="1" applyNumberFormat="1" applyFont="1" applyFill="1" applyBorder="1"/>
    <xf numFmtId="165" fontId="5" fillId="0" borderId="0" xfId="1" applyNumberFormat="1" applyFont="1" applyFill="1" applyBorder="1"/>
    <xf numFmtId="165" fontId="5" fillId="0" borderId="8" xfId="1" applyNumberFormat="1" applyFont="1" applyFill="1" applyBorder="1"/>
    <xf numFmtId="165" fontId="5" fillId="0" borderId="9" xfId="1" applyNumberFormat="1" applyFont="1" applyFill="1" applyBorder="1"/>
    <xf numFmtId="165" fontId="5" fillId="0" borderId="21" xfId="1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/>
    <xf numFmtId="3" fontId="15" fillId="0" borderId="0" xfId="0" applyNumberFormat="1" applyFont="1" applyFill="1"/>
    <xf numFmtId="3" fontId="16" fillId="0" borderId="0" xfId="0" applyNumberFormat="1" applyFont="1" applyFill="1"/>
    <xf numFmtId="166" fontId="14" fillId="0" borderId="0" xfId="0" applyNumberFormat="1" applyFont="1" applyFill="1"/>
    <xf numFmtId="3" fontId="14" fillId="0" borderId="0" xfId="0" applyNumberFormat="1" applyFont="1" applyFill="1"/>
    <xf numFmtId="3" fontId="13" fillId="0" borderId="0" xfId="0" applyNumberFormat="1" applyFont="1" applyFill="1"/>
    <xf numFmtId="3" fontId="12" fillId="0" borderId="0" xfId="0" applyNumberFormat="1" applyFont="1" applyFill="1"/>
    <xf numFmtId="0" fontId="10" fillId="0" borderId="0" xfId="0" applyFont="1" applyFill="1" applyAlignment="1">
      <alignment horizont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49" fontId="0" fillId="0" borderId="0" xfId="0" applyNumberFormat="1"/>
    <xf numFmtId="49" fontId="20" fillId="0" borderId="0" xfId="0" applyNumberFormat="1" applyFont="1" applyAlignment="1">
      <alignment horizontal="right"/>
    </xf>
    <xf numFmtId="16" fontId="0" fillId="0" borderId="0" xfId="0" applyNumberFormat="1"/>
    <xf numFmtId="0" fontId="21" fillId="0" borderId="0" xfId="0" applyFont="1"/>
    <xf numFmtId="3" fontId="0" fillId="0" borderId="0" xfId="0" quotePrefix="1" applyNumberFormat="1"/>
    <xf numFmtId="167" fontId="0" fillId="0" borderId="0" xfId="0" applyNumberFormat="1"/>
    <xf numFmtId="14" fontId="0" fillId="0" borderId="0" xfId="0" applyNumberFormat="1"/>
    <xf numFmtId="165" fontId="9" fillId="3" borderId="9" xfId="1" applyNumberFormat="1" applyFont="1" applyFill="1" applyBorder="1"/>
    <xf numFmtId="165" fontId="9" fillId="3" borderId="20" xfId="1" applyNumberFormat="1" applyFont="1" applyFill="1" applyBorder="1"/>
    <xf numFmtId="165" fontId="9" fillId="3" borderId="21" xfId="1" applyNumberFormat="1" applyFont="1" applyFill="1" applyBorder="1"/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19A3B"/>
      <color rgb="FFCCECFF"/>
      <color rgb="FF0081E2"/>
      <color rgb="FF005696"/>
      <color rgb="FFCCFFFF"/>
      <color rgb="FFE7F6FF"/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Config!$B$25</c:f>
          <c:strCache>
            <c:ptCount val="1"/>
            <c:pt idx="0">
              <c:v>Activos financieros totales de los hogares e ISFLSH Detalle por instrumentos. III trimestre 2022.
(% s/total activos financieros*)</c:v>
            </c:pt>
          </c:strCache>
        </c:strRef>
      </c:tx>
      <c:layout>
        <c:manualLayout>
          <c:xMode val="edge"/>
          <c:yMode val="edge"/>
          <c:x val="0.15943022847914698"/>
          <c:y val="3.235799870618962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700" b="1" i="0" u="none" strike="noStrike" kern="1200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412331939470734E-2"/>
          <c:y val="0.25051895252660322"/>
          <c:w val="0.40662210486302808"/>
          <c:h val="0.6098954395165388"/>
        </c:manualLayout>
      </c:layout>
      <c:doughnutChart>
        <c:varyColors val="1"/>
        <c:ser>
          <c:idx val="0"/>
          <c:order val="0"/>
          <c:tx>
            <c:strRef>
              <c:f>Grafico_4!$I$52:$M$52</c:f>
              <c:strCache>
                <c:ptCount val="5"/>
                <c:pt idx="0">
                  <c:v>1.067.875</c:v>
                </c:pt>
                <c:pt idx="1">
                  <c:v>756.054</c:v>
                </c:pt>
                <c:pt idx="2">
                  <c:v>377.314</c:v>
                </c:pt>
                <c:pt idx="3">
                  <c:v>333.864</c:v>
                </c:pt>
                <c:pt idx="4">
                  <c:v>83.612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3-4F45-A2D0-BBCF519E0B88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53-4F45-A2D0-BBCF519E0B88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53-4F45-A2D0-BBCF519E0B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tx2">
                      <a:lumMod val="75000"/>
                    </a:schemeClr>
                  </a:gs>
                  <a:gs pos="74000">
                    <a:schemeClr val="tx2">
                      <a:lumMod val="60000"/>
                      <a:lumOff val="40000"/>
                    </a:schemeClr>
                  </a:gs>
                  <a:gs pos="83000">
                    <a:schemeClr val="tx2">
                      <a:lumMod val="40000"/>
                      <a:lumOff val="60000"/>
                    </a:schemeClr>
                  </a:gs>
                  <a:gs pos="100000">
                    <a:schemeClr val="tx2">
                      <a:lumMod val="20000"/>
                      <a:lumOff val="80000"/>
                    </a:schemeClr>
                  </a:gs>
                </a:gsLst>
                <a:lin ang="5400000" scaled="1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653-4F45-A2D0-BBCF519E0B88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653-4F45-A2D0-BBCF519E0B88}"/>
              </c:ext>
            </c:extLst>
          </c:dPt>
          <c:dLbls>
            <c:dLbl>
              <c:idx val="3"/>
              <c:layout>
                <c:manualLayout>
                  <c:x val="-0.11887727325598602"/>
                  <c:y val="-8.722782641433604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653-4F45-A2D0-BBCF519E0B88}"/>
                </c:ext>
              </c:extLst>
            </c:dLbl>
            <c:dLbl>
              <c:idx val="4"/>
              <c:layout>
                <c:manualLayout>
                  <c:x val="-7.1887713560282104E-2"/>
                  <c:y val="-0.1391313085318684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653-4F45-A2D0-BBCF519E0B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Grafico_4!$N$60:$R$60</c:f>
              <c:strCache>
                <c:ptCount val="5"/>
                <c:pt idx="0">
                  <c:v>Efectivo y depósitos  (2,2 pp)</c:v>
                </c:pt>
                <c:pt idx="1">
                  <c:v>Participaciones en el capital            (0,2 pp)</c:v>
                </c:pt>
                <c:pt idx="2">
                  <c:v>Participaciones en fondos de inversión  (-0,8 pp)</c:v>
                </c:pt>
                <c:pt idx="3">
                  <c:v>Seguros y fondos de pensiones      (-1,8 pp)</c:v>
                </c:pt>
                <c:pt idx="4">
                  <c:v>Resto activos  (0,3 pp)</c:v>
                </c:pt>
              </c:strCache>
            </c:strRef>
          </c:cat>
          <c:val>
            <c:numRef>
              <c:f>Grafico_4!$I$52:$M$52</c:f>
              <c:numCache>
                <c:formatCode>#,##0</c:formatCode>
                <c:ptCount val="5"/>
                <c:pt idx="0">
                  <c:v>1067875.27668504</c:v>
                </c:pt>
                <c:pt idx="1">
                  <c:v>756053.64217595384</c:v>
                </c:pt>
                <c:pt idx="2">
                  <c:v>377313.62881582999</c:v>
                </c:pt>
                <c:pt idx="3">
                  <c:v>333864.23405806778</c:v>
                </c:pt>
                <c:pt idx="4">
                  <c:v>83612.164225541623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53-4F45-A2D0-BBCF519E0B8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35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668546620757217"/>
          <c:y val="0.31236577481737471"/>
          <c:w val="0.46160650573854789"/>
          <c:h val="0.59836691473616388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157310</xdr:colOff>
      <xdr:row>52</xdr:row>
      <xdr:rowOff>167968</xdr:rowOff>
    </xdr:from>
    <xdr:to>
      <xdr:col>11</xdr:col>
      <xdr:colOff>206176</xdr:colOff>
      <xdr:row>72</xdr:row>
      <xdr:rowOff>8965</xdr:rowOff>
    </xdr:to>
    <xdr:graphicFrame macro="">
      <xdr:nvGraphicFramePr>
        <xdr:cNvPr id="3" name="Gráfico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0.89794</cdr:y>
    </cdr:from>
    <cdr:to>
      <cdr:x>0.87304</cdr:x>
      <cdr:y>0.98307</cdr:y>
    </cdr:to>
    <cdr:sp macro="" textlink="Config!$B$24">
      <cdr:nvSpPr>
        <cdr:cNvPr id="2" name="CuadroTexto 1"/>
        <cdr:cNvSpPr txBox="1"/>
      </cdr:nvSpPr>
      <cdr:spPr>
        <a:xfrm xmlns:a="http://schemas.openxmlformats.org/drawingml/2006/main">
          <a:off x="0" y="3529878"/>
          <a:ext cx="6317317" cy="334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296C2A1-4A32-4C01-8A1D-E4D64E94CA04}" type="TxLink">
            <a:rPr lang="en-US" sz="900" b="0" i="1" u="none" strike="noStrike">
              <a:solidFill>
                <a:schemeClr val="tx1">
                  <a:lumMod val="75000"/>
                  <a:lumOff val="25000"/>
                </a:schemeClr>
              </a:solidFill>
              <a:latin typeface="BdE Neue Helvetica 55 Roman"/>
              <a:cs typeface="Arial" panose="020B0604020202020204" pitchFamily="34" charset="0"/>
            </a:rPr>
            <a:pPr/>
            <a:t>* Nota: Entre paréntesis figura la variación en el último año en puntos porcentuales (pp).
 Fuente: Banco de España. CFEE III trimestre 2022. Cuadro 2.21a (importes).</a:t>
          </a:fld>
          <a:endParaRPr lang="es-ES_tradnl" sz="900" i="1">
            <a:solidFill>
              <a:schemeClr val="tx1">
                <a:lumMod val="75000"/>
                <a:lumOff val="25000"/>
              </a:schemeClr>
            </a:solidFill>
            <a:latin typeface="+mn-lt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Gráficos_ACC">
  <a:themeElements>
    <a:clrScheme name="Gráficos_acc">
      <a:dk1>
        <a:sysClr val="windowText" lastClr="000000"/>
      </a:dk1>
      <a:lt1>
        <a:sysClr val="window" lastClr="FFFFFF"/>
      </a:lt1>
      <a:dk2>
        <a:srgbClr val="B35C48"/>
      </a:dk2>
      <a:lt2>
        <a:srgbClr val="858585"/>
      </a:lt2>
      <a:accent1>
        <a:srgbClr val="004081"/>
      </a:accent1>
      <a:accent2>
        <a:srgbClr val="A32938"/>
      </a:accent2>
      <a:accent3>
        <a:srgbClr val="F06800"/>
      </a:accent3>
      <a:accent4>
        <a:srgbClr val="246C24"/>
      </a:accent4>
      <a:accent5>
        <a:srgbClr val="00A39B"/>
      </a:accent5>
      <a:accent6>
        <a:srgbClr val="EE0213"/>
      </a:accent6>
      <a:hlink>
        <a:srgbClr val="B35C48"/>
      </a:hlink>
      <a:folHlink>
        <a:srgbClr val="800080"/>
      </a:folHlink>
    </a:clrScheme>
    <a:fontScheme name="Gráficos">
      <a:majorFont>
        <a:latin typeface="BdE Neue Helvetica 55 Roman"/>
        <a:ea typeface=""/>
        <a:cs typeface=""/>
      </a:majorFont>
      <a:minorFont>
        <a:latin typeface="BdE Neue Helvetica 55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ráficos_ACC" id="{4EFE04CE-A9A4-4B16-A522-DEF58084F284}" vid="{63E75DD3-6C13-4362-A89F-BA24C67302D6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workbookViewId="0">
      <selection sqref="A1:XFD1048576"/>
    </sheetView>
  </sheetViews>
  <sheetFormatPr baseColWidth="10" defaultRowHeight="13.8" x14ac:dyDescent="0.25"/>
  <cols>
    <col min="1" max="1" width="28" customWidth="1"/>
    <col min="2" max="2" width="17.69921875" customWidth="1"/>
  </cols>
  <sheetData>
    <row r="1" spans="1:33" ht="15" x14ac:dyDescent="0.25">
      <c r="A1" s="1" t="s">
        <v>0</v>
      </c>
      <c r="B1" s="1" t="s">
        <v>44</v>
      </c>
    </row>
    <row r="2" spans="1:33" ht="15" x14ac:dyDescent="0.25">
      <c r="A2" s="2" t="s">
        <v>1</v>
      </c>
      <c r="B2" s="1" t="s">
        <v>115</v>
      </c>
    </row>
    <row r="3" spans="1:33" ht="15" x14ac:dyDescent="0.25">
      <c r="A3" s="7" t="s">
        <v>2</v>
      </c>
      <c r="B3" s="7" t="s">
        <v>3</v>
      </c>
    </row>
    <row r="4" spans="1:33" ht="15" x14ac:dyDescent="0.25">
      <c r="A4" s="65">
        <v>2015</v>
      </c>
      <c r="B4" s="8" t="s">
        <v>81</v>
      </c>
    </row>
    <row r="5" spans="1:33" ht="15" x14ac:dyDescent="0.25">
      <c r="A5" s="1" t="s">
        <v>4</v>
      </c>
      <c r="B5" s="1" t="s">
        <v>44</v>
      </c>
    </row>
    <row r="6" spans="1:33" ht="15" x14ac:dyDescent="0.25">
      <c r="A6" s="1" t="s">
        <v>5</v>
      </c>
      <c r="B6" s="1" t="s">
        <v>44</v>
      </c>
    </row>
    <row r="7" spans="1:33" ht="15" x14ac:dyDescent="0.25">
      <c r="A7" s="1" t="s">
        <v>82</v>
      </c>
      <c r="B7" s="1" t="s">
        <v>44</v>
      </c>
    </row>
    <row r="8" spans="1:33" ht="15" x14ac:dyDescent="0.25">
      <c r="A8" s="1" t="s">
        <v>7</v>
      </c>
      <c r="B8" s="1" t="s">
        <v>44</v>
      </c>
    </row>
    <row r="9" spans="1:33" ht="15.6" x14ac:dyDescent="0.3">
      <c r="A9" s="3" t="s">
        <v>6</v>
      </c>
      <c r="B9" s="1" t="s">
        <v>44</v>
      </c>
    </row>
    <row r="10" spans="1:33" ht="15" x14ac:dyDescent="0.25">
      <c r="A10" s="1" t="s">
        <v>8</v>
      </c>
      <c r="B10" s="1" t="s">
        <v>44</v>
      </c>
    </row>
    <row r="11" spans="1:33" ht="15" x14ac:dyDescent="0.25">
      <c r="A11" s="1" t="s">
        <v>9</v>
      </c>
      <c r="B11" s="1" t="s">
        <v>44</v>
      </c>
    </row>
    <row r="12" spans="1:33" ht="15" x14ac:dyDescent="0.25">
      <c r="A12" s="1" t="s">
        <v>10</v>
      </c>
    </row>
    <row r="14" spans="1:33" x14ac:dyDescent="0.25">
      <c r="A14" t="s">
        <v>83</v>
      </c>
      <c r="B14" s="66" t="s">
        <v>116</v>
      </c>
      <c r="C14" s="67" t="s">
        <v>84</v>
      </c>
      <c r="D14" s="67" t="s">
        <v>85</v>
      </c>
      <c r="E14" s="67" t="s">
        <v>106</v>
      </c>
      <c r="F14" s="67" t="s">
        <v>86</v>
      </c>
      <c r="G14" s="68" t="s">
        <v>87</v>
      </c>
      <c r="H14" s="67" t="s">
        <v>88</v>
      </c>
      <c r="I14" s="67" t="s">
        <v>107</v>
      </c>
      <c r="J14" s="67" t="s">
        <v>89</v>
      </c>
      <c r="K14" s="67" t="s">
        <v>90</v>
      </c>
      <c r="L14" s="67" t="s">
        <v>91</v>
      </c>
      <c r="M14" s="67" t="s">
        <v>108</v>
      </c>
      <c r="N14" s="67" t="s">
        <v>92</v>
      </c>
      <c r="O14" s="67" t="s">
        <v>93</v>
      </c>
      <c r="P14" s="67" t="s">
        <v>94</v>
      </c>
      <c r="Q14" s="67" t="s">
        <v>109</v>
      </c>
      <c r="R14" s="67" t="s">
        <v>95</v>
      </c>
      <c r="S14" s="67" t="s">
        <v>96</v>
      </c>
      <c r="T14" s="69">
        <v>45188</v>
      </c>
      <c r="U14" s="69" t="s">
        <v>110</v>
      </c>
      <c r="V14" s="69">
        <v>45005</v>
      </c>
      <c r="W14" s="69">
        <v>45097</v>
      </c>
      <c r="X14" s="69">
        <v>45189</v>
      </c>
      <c r="Y14" s="69" t="s">
        <v>111</v>
      </c>
      <c r="Z14" s="69">
        <v>45006</v>
      </c>
      <c r="AA14" s="69">
        <v>45098</v>
      </c>
      <c r="AB14" s="69">
        <v>45190</v>
      </c>
      <c r="AC14" s="69" t="s">
        <v>112</v>
      </c>
      <c r="AD14" s="69">
        <v>45007</v>
      </c>
      <c r="AE14" s="69">
        <v>45099</v>
      </c>
      <c r="AF14" s="69">
        <v>45191</v>
      </c>
      <c r="AG14" t="s">
        <v>113</v>
      </c>
    </row>
    <row r="15" spans="1:33" ht="27.6" x14ac:dyDescent="0.45">
      <c r="A15" s="70"/>
      <c r="B15" s="71" t="s">
        <v>117</v>
      </c>
      <c r="C15" s="71" t="s">
        <v>118</v>
      </c>
      <c r="D15" s="71" t="s">
        <v>119</v>
      </c>
      <c r="E15" s="71" t="b">
        <v>0</v>
      </c>
      <c r="F15" s="71" t="s">
        <v>117</v>
      </c>
      <c r="G15" s="71" t="s">
        <v>118</v>
      </c>
      <c r="H15" s="71" t="s">
        <v>119</v>
      </c>
      <c r="I15" s="71" t="b">
        <v>0</v>
      </c>
      <c r="J15" s="71" t="s">
        <v>117</v>
      </c>
      <c r="K15" s="71" t="s">
        <v>118</v>
      </c>
      <c r="L15" s="71" t="s">
        <v>119</v>
      </c>
      <c r="M15" s="71" t="b">
        <v>0</v>
      </c>
      <c r="N15" s="71"/>
      <c r="O15" s="71"/>
      <c r="P15" s="71"/>
      <c r="Q15" s="71"/>
      <c r="R15" s="71"/>
    </row>
    <row r="16" spans="1:33" x14ac:dyDescent="0.25">
      <c r="A16" s="9" t="s">
        <v>97</v>
      </c>
      <c r="B16" s="72" t="s">
        <v>98</v>
      </c>
      <c r="C16" s="67" t="s">
        <v>98</v>
      </c>
      <c r="D16" s="67" t="s">
        <v>98</v>
      </c>
      <c r="E16" s="67" t="s">
        <v>98</v>
      </c>
      <c r="F16" s="67" t="s">
        <v>99</v>
      </c>
      <c r="G16" s="68" t="s">
        <v>99</v>
      </c>
      <c r="H16" s="67" t="s">
        <v>99</v>
      </c>
      <c r="I16" s="67" t="s">
        <v>99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101</v>
      </c>
      <c r="O16" s="67" t="s">
        <v>101</v>
      </c>
      <c r="P16" s="67" t="s">
        <v>101</v>
      </c>
      <c r="Q16">
        <v>2018</v>
      </c>
      <c r="R16">
        <v>2019</v>
      </c>
      <c r="S16">
        <v>2019</v>
      </c>
      <c r="T16">
        <v>2019</v>
      </c>
      <c r="U16">
        <v>2019</v>
      </c>
      <c r="V16">
        <v>2020</v>
      </c>
      <c r="W16">
        <v>2020</v>
      </c>
      <c r="X16">
        <v>2020</v>
      </c>
      <c r="Y16">
        <v>2020</v>
      </c>
      <c r="Z16">
        <v>2021</v>
      </c>
      <c r="AA16">
        <v>2021</v>
      </c>
      <c r="AB16">
        <v>2021</v>
      </c>
      <c r="AC16">
        <v>2021</v>
      </c>
      <c r="AD16">
        <v>2022</v>
      </c>
      <c r="AE16">
        <v>2022</v>
      </c>
      <c r="AF16">
        <v>2022</v>
      </c>
      <c r="AG16">
        <v>2022</v>
      </c>
    </row>
    <row r="17" spans="1:16" x14ac:dyDescent="0.25"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 t="s">
        <v>126</v>
      </c>
      <c r="I17" t="s">
        <v>127</v>
      </c>
      <c r="J17" t="s">
        <v>128</v>
      </c>
      <c r="K17" t="s">
        <v>129</v>
      </c>
      <c r="L17" t="s">
        <v>130</v>
      </c>
      <c r="M17" t="s">
        <v>131</v>
      </c>
    </row>
    <row r="18" spans="1:16" x14ac:dyDescent="0.25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</row>
    <row r="19" spans="1:16" ht="14.4" x14ac:dyDescent="0.25">
      <c r="A19" t="s">
        <v>44</v>
      </c>
      <c r="B19" s="4"/>
      <c r="D19" s="4"/>
    </row>
    <row r="20" spans="1:16" ht="14.4" x14ac:dyDescent="0.25">
      <c r="D20" s="4"/>
    </row>
    <row r="22" spans="1:16" ht="14.4" x14ac:dyDescent="0.25">
      <c r="D22" s="5"/>
      <c r="F22" s="6"/>
    </row>
    <row r="23" spans="1:16" ht="14.4" x14ac:dyDescent="0.25">
      <c r="D23" s="5"/>
      <c r="F23" s="6"/>
    </row>
    <row r="24" spans="1:16" ht="14.4" x14ac:dyDescent="0.25">
      <c r="D24" s="5"/>
      <c r="F24" s="6"/>
    </row>
    <row r="25" spans="1:16" ht="14.4" x14ac:dyDescent="0.25">
      <c r="D25" s="5"/>
      <c r="F25" s="6"/>
    </row>
    <row r="26" spans="1:16" ht="14.4" x14ac:dyDescent="0.25">
      <c r="D26" s="5"/>
      <c r="F26" s="6"/>
    </row>
    <row r="27" spans="1:16" ht="14.4" x14ac:dyDescent="0.25">
      <c r="D27" s="5"/>
      <c r="F27" s="6"/>
    </row>
    <row r="28" spans="1:16" ht="14.4" x14ac:dyDescent="0.25">
      <c r="D28" s="5"/>
      <c r="F28" s="6"/>
    </row>
    <row r="29" spans="1:16" ht="14.4" x14ac:dyDescent="0.25">
      <c r="D29" s="5"/>
      <c r="F29" s="6"/>
    </row>
    <row r="30" spans="1:16" ht="14.4" x14ac:dyDescent="0.25">
      <c r="D30" s="5"/>
    </row>
    <row r="31" spans="1:16" ht="14.4" x14ac:dyDescent="0.25">
      <c r="D31" s="5"/>
    </row>
    <row r="32" spans="1:16" ht="14.4" x14ac:dyDescent="0.25">
      <c r="D32" s="5"/>
    </row>
  </sheetData>
  <pageMargins left="0.7" right="0.7" top="0.75" bottom="0.75" header="0.3" footer="0.3"/>
  <pageSetup paperSize="9" orientation="portrait" r:id="rId1"/>
  <customProperties>
    <customPr name="IBERIA.Market.Data.Providers.Request.Excel.Sheet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view="pageBreakPreview" zoomScaleNormal="70" zoomScaleSheetLayoutView="100" workbookViewId="0">
      <selection sqref="A1:XFD1048576"/>
    </sheetView>
  </sheetViews>
  <sheetFormatPr baseColWidth="10" defaultRowHeight="13.8" x14ac:dyDescent="0.25"/>
  <cols>
    <col min="1" max="1" width="36.09765625" customWidth="1"/>
    <col min="2" max="7" width="39.69921875" customWidth="1"/>
  </cols>
  <sheetData>
    <row r="1" spans="1:4" ht="15" x14ac:dyDescent="0.25">
      <c r="A1" s="1" t="s">
        <v>0</v>
      </c>
      <c r="B1" s="1" t="s">
        <v>44</v>
      </c>
      <c r="C1" s="1"/>
    </row>
    <row r="2" spans="1:4" ht="15" x14ac:dyDescent="0.25">
      <c r="A2" s="2" t="s">
        <v>1</v>
      </c>
      <c r="B2" s="1" t="s">
        <v>115</v>
      </c>
      <c r="C2" s="1"/>
    </row>
    <row r="3" spans="1:4" ht="15" x14ac:dyDescent="0.25">
      <c r="A3" s="7" t="s">
        <v>2</v>
      </c>
      <c r="B3" s="7" t="s">
        <v>3</v>
      </c>
      <c r="C3" s="17"/>
    </row>
    <row r="4" spans="1:4" x14ac:dyDescent="0.25">
      <c r="A4" s="8" t="s">
        <v>65</v>
      </c>
      <c r="B4" s="8" t="s">
        <v>64</v>
      </c>
      <c r="C4" s="18"/>
    </row>
    <row r="5" spans="1:4" ht="15" x14ac:dyDescent="0.25">
      <c r="A5" s="1" t="s">
        <v>4</v>
      </c>
      <c r="B5" s="1" t="s">
        <v>44</v>
      </c>
      <c r="C5" s="1"/>
    </row>
    <row r="6" spans="1:4" ht="15" x14ac:dyDescent="0.25">
      <c r="A6" s="1" t="s">
        <v>5</v>
      </c>
      <c r="B6" s="1" t="s">
        <v>44</v>
      </c>
      <c r="C6" s="1"/>
    </row>
    <row r="7" spans="1:4" ht="15" x14ac:dyDescent="0.25">
      <c r="A7" s="1" t="s">
        <v>6</v>
      </c>
      <c r="B7" s="1" t="s">
        <v>44</v>
      </c>
      <c r="C7" s="1"/>
    </row>
    <row r="8" spans="1:4" ht="15" x14ac:dyDescent="0.25">
      <c r="A8" s="1" t="s">
        <v>7</v>
      </c>
      <c r="B8" s="1" t="s">
        <v>44</v>
      </c>
      <c r="C8" s="1"/>
    </row>
    <row r="9" spans="1:4" ht="15.6" x14ac:dyDescent="0.3">
      <c r="A9" s="3" t="s">
        <v>6</v>
      </c>
      <c r="B9" s="1" t="s">
        <v>44</v>
      </c>
      <c r="C9" s="1"/>
    </row>
    <row r="10" spans="1:4" ht="15" x14ac:dyDescent="0.25">
      <c r="A10" s="1" t="s">
        <v>8</v>
      </c>
      <c r="B10" s="1" t="s">
        <v>44</v>
      </c>
      <c r="C10" s="1"/>
    </row>
    <row r="11" spans="1:4" ht="15" x14ac:dyDescent="0.25">
      <c r="A11" s="1" t="s">
        <v>9</v>
      </c>
      <c r="B11" s="1" t="s">
        <v>44</v>
      </c>
      <c r="C11" s="1"/>
    </row>
    <row r="12" spans="1:4" ht="15.6" thickBot="1" x14ac:dyDescent="0.3">
      <c r="A12" s="1" t="s">
        <v>10</v>
      </c>
    </row>
    <row r="13" spans="1:4" ht="14.4" thickBot="1" x14ac:dyDescent="0.3">
      <c r="A13" s="19" t="s">
        <v>49</v>
      </c>
      <c r="B13" s="20" t="s">
        <v>138</v>
      </c>
      <c r="C13" s="21" t="s">
        <v>139</v>
      </c>
      <c r="D13" s="22" t="s">
        <v>50</v>
      </c>
    </row>
    <row r="14" spans="1:4" x14ac:dyDescent="0.25">
      <c r="A14" s="23"/>
    </row>
    <row r="15" spans="1:4" x14ac:dyDescent="0.25">
      <c r="A15" s="8" t="s">
        <v>51</v>
      </c>
    </row>
    <row r="16" spans="1:4" x14ac:dyDescent="0.25">
      <c r="A16" s="9" t="s">
        <v>52</v>
      </c>
      <c r="B16" s="9" t="s">
        <v>53</v>
      </c>
      <c r="C16" s="9"/>
    </row>
    <row r="17" spans="1:11" x14ac:dyDescent="0.25">
      <c r="A17" t="s">
        <v>139</v>
      </c>
      <c r="B17" s="16" t="s">
        <v>140</v>
      </c>
      <c r="C17" s="16"/>
    </row>
    <row r="18" spans="1:11" x14ac:dyDescent="0.25">
      <c r="A18" s="16"/>
    </row>
    <row r="19" spans="1:11" ht="14.4" x14ac:dyDescent="0.25">
      <c r="A19" s="24" t="s">
        <v>54</v>
      </c>
      <c r="B19" s="4"/>
      <c r="C19" s="4"/>
      <c r="E19" s="4"/>
    </row>
    <row r="20" spans="1:11" ht="34.200000000000003" x14ac:dyDescent="0.25">
      <c r="A20" t="s">
        <v>59</v>
      </c>
      <c r="B20" s="25" t="s">
        <v>141</v>
      </c>
      <c r="C20" s="25" t="s">
        <v>56</v>
      </c>
      <c r="D20" s="25" t="s">
        <v>68</v>
      </c>
      <c r="E20" s="4"/>
    </row>
    <row r="21" spans="1:11" ht="34.200000000000003" x14ac:dyDescent="0.25">
      <c r="A21" t="s">
        <v>55</v>
      </c>
      <c r="B21" s="26" t="s">
        <v>142</v>
      </c>
      <c r="C21" s="25" t="s">
        <v>58</v>
      </c>
      <c r="D21" s="25" t="s">
        <v>79</v>
      </c>
    </row>
    <row r="22" spans="1:11" ht="57" x14ac:dyDescent="0.25">
      <c r="A22" t="s">
        <v>57</v>
      </c>
      <c r="B22" s="26" t="s">
        <v>143</v>
      </c>
      <c r="C22" s="25" t="s">
        <v>58</v>
      </c>
      <c r="D22" s="25" t="s">
        <v>80</v>
      </c>
    </row>
    <row r="23" spans="1:11" ht="14.4" x14ac:dyDescent="0.25">
      <c r="A23" t="s">
        <v>60</v>
      </c>
      <c r="B23" s="26" t="s">
        <v>144</v>
      </c>
      <c r="C23" s="25" t="s">
        <v>58</v>
      </c>
      <c r="D23" s="25" t="s">
        <v>70</v>
      </c>
      <c r="E23" s="5"/>
      <c r="G23" s="6"/>
    </row>
    <row r="24" spans="1:11" ht="30.75" customHeight="1" x14ac:dyDescent="0.25">
      <c r="A24" t="s">
        <v>71</v>
      </c>
      <c r="B24" s="25" t="s">
        <v>145</v>
      </c>
      <c r="C24" s="25" t="s">
        <v>74</v>
      </c>
      <c r="D24" s="25" t="s">
        <v>70</v>
      </c>
      <c r="E24" s="4"/>
    </row>
    <row r="25" spans="1:11" ht="34.200000000000003" x14ac:dyDescent="0.25">
      <c r="A25" t="s">
        <v>72</v>
      </c>
      <c r="B25" s="25" t="s">
        <v>146</v>
      </c>
      <c r="C25" s="25" t="s">
        <v>66</v>
      </c>
      <c r="D25" s="25" t="s">
        <v>73</v>
      </c>
      <c r="I25" s="5"/>
      <c r="K25" s="6"/>
    </row>
    <row r="26" spans="1:11" x14ac:dyDescent="0.25">
      <c r="D26" s="27"/>
    </row>
  </sheetData>
  <printOptions horizontalCentered="1" verticalCentered="1"/>
  <pageMargins left="7.874015748031496E-2" right="7.874015748031496E-2" top="7.874015748031496E-2" bottom="7.874015748031496E-2" header="0" footer="0"/>
  <pageSetup paperSize="9" orientation="landscape" r:id="rId1"/>
  <customProperties>
    <customPr name="IBERIA.Market.Data.Providers.Request.Excel.Sheet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/>
  </sheetViews>
  <sheetFormatPr baseColWidth="10" defaultRowHeight="13.8" x14ac:dyDescent="0.25"/>
  <sheetData>
    <row r="1" spans="1:11" x14ac:dyDescent="0.25">
      <c r="A1">
        <v>35</v>
      </c>
      <c r="B1" t="s">
        <v>47</v>
      </c>
    </row>
    <row r="2" spans="1:11" x14ac:dyDescent="0.25">
      <c r="A2" s="9" t="s">
        <v>102</v>
      </c>
      <c r="B2" t="s">
        <v>32</v>
      </c>
      <c r="C2" t="s">
        <v>45</v>
      </c>
      <c r="D2" t="s">
        <v>44</v>
      </c>
      <c r="E2" s="10">
        <v>44931.566377314812</v>
      </c>
      <c r="G2" s="9"/>
      <c r="H2" s="9"/>
      <c r="I2" s="9"/>
      <c r="K2" s="9"/>
    </row>
    <row r="3" spans="1:11" x14ac:dyDescent="0.25">
      <c r="A3" s="9" t="s">
        <v>102</v>
      </c>
      <c r="B3" t="s">
        <v>33</v>
      </c>
      <c r="C3" t="s">
        <v>45</v>
      </c>
      <c r="D3" s="73" t="s">
        <v>115</v>
      </c>
      <c r="E3" s="10">
        <v>44931.566377314812</v>
      </c>
      <c r="G3" s="9"/>
      <c r="I3" s="9"/>
      <c r="K3" s="9"/>
    </row>
    <row r="4" spans="1:11" x14ac:dyDescent="0.25">
      <c r="A4" s="9" t="s">
        <v>102</v>
      </c>
      <c r="B4" t="s">
        <v>37</v>
      </c>
      <c r="C4" t="s">
        <v>45</v>
      </c>
      <c r="D4" s="73" t="s">
        <v>44</v>
      </c>
      <c r="E4" s="10">
        <v>44931.566377314812</v>
      </c>
      <c r="G4" s="9"/>
      <c r="I4" s="9"/>
      <c r="K4" s="9"/>
    </row>
    <row r="5" spans="1:11" x14ac:dyDescent="0.25">
      <c r="A5" s="9" t="s">
        <v>102</v>
      </c>
      <c r="B5" t="s">
        <v>11</v>
      </c>
      <c r="C5" t="s">
        <v>45</v>
      </c>
      <c r="D5" s="73" t="s">
        <v>44</v>
      </c>
      <c r="E5" s="10">
        <v>44931.566377314812</v>
      </c>
      <c r="G5" s="9"/>
      <c r="I5" s="9"/>
      <c r="K5" s="9"/>
    </row>
    <row r="6" spans="1:11" x14ac:dyDescent="0.25">
      <c r="A6" s="9" t="s">
        <v>102</v>
      </c>
      <c r="B6" t="s">
        <v>12</v>
      </c>
      <c r="C6" t="s">
        <v>45</v>
      </c>
      <c r="D6" s="73" t="s">
        <v>44</v>
      </c>
      <c r="E6" s="10">
        <v>44931.566377314812</v>
      </c>
      <c r="G6" s="9"/>
      <c r="H6" s="9"/>
      <c r="I6" s="9"/>
      <c r="K6" s="9"/>
    </row>
    <row r="7" spans="1:11" x14ac:dyDescent="0.25">
      <c r="A7" s="9" t="s">
        <v>102</v>
      </c>
      <c r="B7" t="s">
        <v>31</v>
      </c>
      <c r="C7" t="s">
        <v>45</v>
      </c>
      <c r="D7" s="73" t="s">
        <v>44</v>
      </c>
      <c r="E7" s="10">
        <v>44931.566377314812</v>
      </c>
      <c r="G7" s="9"/>
      <c r="H7" s="9"/>
      <c r="I7" s="9"/>
      <c r="K7" s="9"/>
    </row>
    <row r="8" spans="1:11" x14ac:dyDescent="0.25">
      <c r="A8" s="9" t="s">
        <v>102</v>
      </c>
      <c r="B8" t="s">
        <v>35</v>
      </c>
      <c r="C8" t="s">
        <v>45</v>
      </c>
      <c r="D8" t="s">
        <v>44</v>
      </c>
      <c r="E8" s="10">
        <v>44931.566377314812</v>
      </c>
      <c r="G8" s="9"/>
      <c r="I8" s="9"/>
      <c r="K8" s="9"/>
    </row>
    <row r="9" spans="1:11" x14ac:dyDescent="0.25">
      <c r="A9" s="9" t="s">
        <v>102</v>
      </c>
      <c r="B9" t="s">
        <v>34</v>
      </c>
      <c r="C9" t="s">
        <v>45</v>
      </c>
      <c r="D9" t="s">
        <v>44</v>
      </c>
      <c r="E9" s="10">
        <v>44931.566377314812</v>
      </c>
      <c r="G9" s="9"/>
      <c r="H9" s="9"/>
      <c r="I9" s="9"/>
      <c r="K9" s="9"/>
    </row>
    <row r="10" spans="1:11" x14ac:dyDescent="0.25">
      <c r="A10" s="9" t="s">
        <v>102</v>
      </c>
      <c r="B10" t="s">
        <v>36</v>
      </c>
      <c r="C10" t="s">
        <v>45</v>
      </c>
      <c r="D10" t="s">
        <v>44</v>
      </c>
      <c r="E10" s="10">
        <v>44931.566377314812</v>
      </c>
      <c r="G10" s="9"/>
      <c r="H10" s="9"/>
      <c r="I10" s="9"/>
      <c r="K10" s="9"/>
    </row>
    <row r="11" spans="1:11" x14ac:dyDescent="0.25">
      <c r="A11" s="9" t="s">
        <v>102</v>
      </c>
      <c r="B11" t="s">
        <v>103</v>
      </c>
      <c r="C11" t="s">
        <v>114</v>
      </c>
      <c r="D11" s="69">
        <v>45000</v>
      </c>
      <c r="E11" s="10">
        <v>44931.566377314812</v>
      </c>
      <c r="G11" s="9"/>
      <c r="I11" s="9"/>
      <c r="K11" s="9"/>
    </row>
    <row r="12" spans="1:11" x14ac:dyDescent="0.25">
      <c r="A12" s="9" t="s">
        <v>102</v>
      </c>
      <c r="B12" t="s">
        <v>104</v>
      </c>
      <c r="C12" t="s">
        <v>114</v>
      </c>
      <c r="D12" s="73">
        <v>2015</v>
      </c>
      <c r="E12" s="10">
        <v>44931.566377314812</v>
      </c>
      <c r="G12" s="9"/>
      <c r="I12" s="9"/>
      <c r="K12" s="9"/>
    </row>
    <row r="13" spans="1:11" x14ac:dyDescent="0.25">
      <c r="A13" s="9" t="s">
        <v>102</v>
      </c>
      <c r="B13" t="s">
        <v>105</v>
      </c>
      <c r="C13" t="s">
        <v>45</v>
      </c>
      <c r="D13" s="73" t="s">
        <v>44</v>
      </c>
      <c r="E13" s="10">
        <v>44931.566377314812</v>
      </c>
      <c r="G13" s="9"/>
      <c r="H13" s="9"/>
      <c r="I13" s="9"/>
      <c r="K13" s="9"/>
    </row>
    <row r="14" spans="1:11" x14ac:dyDescent="0.25">
      <c r="A14" s="9" t="s">
        <v>30</v>
      </c>
      <c r="B14" t="s">
        <v>32</v>
      </c>
      <c r="C14" t="s">
        <v>45</v>
      </c>
      <c r="D14" s="73" t="s">
        <v>44</v>
      </c>
      <c r="E14" s="10">
        <v>44931.566377314812</v>
      </c>
      <c r="G14" s="9"/>
      <c r="H14" s="9"/>
      <c r="I14" s="9"/>
      <c r="K14" s="9"/>
    </row>
    <row r="15" spans="1:11" x14ac:dyDescent="0.25">
      <c r="A15" s="9" t="s">
        <v>30</v>
      </c>
      <c r="B15" t="s">
        <v>33</v>
      </c>
      <c r="C15" t="s">
        <v>45</v>
      </c>
      <c r="D15" t="s">
        <v>115</v>
      </c>
      <c r="E15" s="10">
        <v>44931.566377314812</v>
      </c>
      <c r="G15" s="9"/>
      <c r="H15" s="9"/>
      <c r="I15" s="9"/>
      <c r="K15" s="9"/>
    </row>
    <row r="16" spans="1:11" x14ac:dyDescent="0.25">
      <c r="A16" s="9" t="s">
        <v>30</v>
      </c>
      <c r="B16" t="s">
        <v>37</v>
      </c>
      <c r="C16" t="s">
        <v>45</v>
      </c>
      <c r="D16" s="73" t="s">
        <v>44</v>
      </c>
      <c r="E16" s="10">
        <v>44931.566377314812</v>
      </c>
      <c r="G16" s="9"/>
      <c r="H16" s="9"/>
      <c r="I16" s="9"/>
      <c r="K16" s="9"/>
    </row>
    <row r="17" spans="1:11" x14ac:dyDescent="0.25">
      <c r="A17" s="9" t="s">
        <v>30</v>
      </c>
      <c r="B17" t="s">
        <v>11</v>
      </c>
      <c r="C17" t="s">
        <v>45</v>
      </c>
      <c r="D17" t="s">
        <v>44</v>
      </c>
      <c r="E17" s="10">
        <v>44931.566377314812</v>
      </c>
      <c r="G17" s="9"/>
      <c r="H17" s="9"/>
      <c r="I17" s="9"/>
      <c r="K17" s="9"/>
    </row>
    <row r="18" spans="1:11" x14ac:dyDescent="0.25">
      <c r="A18" s="9" t="s">
        <v>30</v>
      </c>
      <c r="B18" t="s">
        <v>12</v>
      </c>
      <c r="C18" t="s">
        <v>45</v>
      </c>
      <c r="D18" t="s">
        <v>44</v>
      </c>
      <c r="E18" s="10">
        <v>44931.566377314812</v>
      </c>
      <c r="G18" s="9"/>
      <c r="H18" s="9"/>
      <c r="I18" s="9"/>
      <c r="K18" s="9"/>
    </row>
    <row r="19" spans="1:11" x14ac:dyDescent="0.25">
      <c r="A19" s="9" t="s">
        <v>30</v>
      </c>
      <c r="B19" t="s">
        <v>31</v>
      </c>
      <c r="C19" t="s">
        <v>45</v>
      </c>
      <c r="D19" t="s">
        <v>44</v>
      </c>
      <c r="E19" s="10">
        <v>44931.566377314812</v>
      </c>
      <c r="G19" s="9"/>
      <c r="H19" s="9"/>
      <c r="I19" s="9"/>
      <c r="K19" s="9"/>
    </row>
    <row r="20" spans="1:11" x14ac:dyDescent="0.25">
      <c r="A20" s="9" t="s">
        <v>30</v>
      </c>
      <c r="B20" t="s">
        <v>35</v>
      </c>
      <c r="C20" t="s">
        <v>45</v>
      </c>
      <c r="D20" s="73" t="s">
        <v>44</v>
      </c>
      <c r="E20" s="10">
        <v>44931.566377314812</v>
      </c>
      <c r="G20" s="9"/>
      <c r="H20" s="9"/>
      <c r="I20" s="9"/>
      <c r="K20" s="9"/>
    </row>
    <row r="21" spans="1:11" x14ac:dyDescent="0.25">
      <c r="A21" s="9" t="s">
        <v>30</v>
      </c>
      <c r="B21" t="s">
        <v>34</v>
      </c>
      <c r="C21" t="s">
        <v>45</v>
      </c>
      <c r="D21" t="s">
        <v>44</v>
      </c>
      <c r="E21" s="10">
        <v>44931.566377314812</v>
      </c>
      <c r="G21" s="9"/>
      <c r="H21" s="9"/>
      <c r="I21" s="9"/>
      <c r="K21" s="9"/>
    </row>
    <row r="22" spans="1:11" x14ac:dyDescent="0.25">
      <c r="A22" s="9" t="s">
        <v>30</v>
      </c>
      <c r="B22" t="s">
        <v>36</v>
      </c>
      <c r="C22" t="s">
        <v>45</v>
      </c>
      <c r="D22" s="73" t="s">
        <v>44</v>
      </c>
      <c r="E22" s="10">
        <v>44931.566377314812</v>
      </c>
      <c r="G22" s="9"/>
      <c r="H22" s="9"/>
      <c r="I22" s="9"/>
      <c r="K22" s="9"/>
    </row>
    <row r="23" spans="1:11" x14ac:dyDescent="0.25">
      <c r="A23" s="9" t="s">
        <v>30</v>
      </c>
      <c r="B23" t="s">
        <v>61</v>
      </c>
      <c r="C23" t="s">
        <v>45</v>
      </c>
      <c r="D23">
        <v>2022</v>
      </c>
      <c r="E23" s="10">
        <v>44931.566377314812</v>
      </c>
      <c r="G23" s="9"/>
      <c r="H23" s="9"/>
      <c r="I23" s="9"/>
      <c r="K23" s="9"/>
    </row>
    <row r="24" spans="1:11" x14ac:dyDescent="0.25">
      <c r="A24" s="9" t="s">
        <v>30</v>
      </c>
      <c r="B24" t="s">
        <v>62</v>
      </c>
      <c r="C24" t="s">
        <v>45</v>
      </c>
      <c r="D24">
        <v>2022</v>
      </c>
      <c r="E24" s="10">
        <v>44931.566377314812</v>
      </c>
      <c r="G24" s="9"/>
      <c r="H24" s="9"/>
      <c r="I24" s="9"/>
      <c r="K24" s="9"/>
    </row>
    <row r="25" spans="1:11" x14ac:dyDescent="0.25">
      <c r="A25" s="9" t="s">
        <v>30</v>
      </c>
      <c r="B25" t="s">
        <v>63</v>
      </c>
      <c r="C25" t="s">
        <v>45</v>
      </c>
      <c r="D25" s="69">
        <v>45191</v>
      </c>
      <c r="E25" s="10">
        <v>44931.566377314812</v>
      </c>
      <c r="G25" s="9"/>
      <c r="H25" s="9"/>
      <c r="I25" s="9"/>
      <c r="K25" s="9"/>
    </row>
    <row r="26" spans="1:11" x14ac:dyDescent="0.25">
      <c r="A26" s="9" t="s">
        <v>47</v>
      </c>
      <c r="B26" t="s">
        <v>14</v>
      </c>
      <c r="C26" t="s">
        <v>46</v>
      </c>
      <c r="D26">
        <v>40724</v>
      </c>
      <c r="E26" s="10">
        <v>44931.566377314812</v>
      </c>
      <c r="G26" s="9"/>
      <c r="H26" s="9"/>
      <c r="I26" s="9"/>
      <c r="K26" s="9"/>
    </row>
    <row r="27" spans="1:11" x14ac:dyDescent="0.25">
      <c r="A27" s="9" t="s">
        <v>47</v>
      </c>
      <c r="B27" t="s">
        <v>12</v>
      </c>
      <c r="C27" t="s">
        <v>46</v>
      </c>
      <c r="D27">
        <v>272481</v>
      </c>
      <c r="E27" s="10">
        <v>44931.566377314812</v>
      </c>
      <c r="G27" s="9"/>
      <c r="H27" s="9"/>
      <c r="I27" s="9"/>
      <c r="K27" s="9"/>
    </row>
    <row r="28" spans="1:11" x14ac:dyDescent="0.25">
      <c r="A28" s="9" t="s">
        <v>47</v>
      </c>
      <c r="B28" t="s">
        <v>15</v>
      </c>
      <c r="C28" t="s">
        <v>46</v>
      </c>
      <c r="D28">
        <v>1859504.662562113</v>
      </c>
      <c r="E28" s="10">
        <v>44931.566377314812</v>
      </c>
      <c r="G28" s="9"/>
      <c r="H28" s="9"/>
      <c r="I28" s="9"/>
      <c r="K28" s="9"/>
    </row>
    <row r="29" spans="1:11" x14ac:dyDescent="0.25">
      <c r="A29" s="9" t="s">
        <v>47</v>
      </c>
      <c r="B29" t="s">
        <v>16</v>
      </c>
      <c r="C29" t="s">
        <v>46</v>
      </c>
      <c r="D29">
        <v>948732.87771094136</v>
      </c>
      <c r="E29" s="10">
        <v>44931.566377314812</v>
      </c>
      <c r="G29" s="9"/>
      <c r="H29" s="9"/>
      <c r="I29" s="9"/>
      <c r="K29" s="9"/>
    </row>
    <row r="30" spans="1:11" x14ac:dyDescent="0.25">
      <c r="A30" s="9" t="s">
        <v>47</v>
      </c>
      <c r="B30" t="s">
        <v>24</v>
      </c>
      <c r="C30" t="s">
        <v>46</v>
      </c>
      <c r="D30">
        <v>13665.709719747767</v>
      </c>
      <c r="E30" s="10">
        <v>44931.566377314812</v>
      </c>
      <c r="G30" s="9"/>
      <c r="H30" s="9"/>
      <c r="I30" s="9"/>
      <c r="K30" s="9"/>
    </row>
    <row r="31" spans="1:11" x14ac:dyDescent="0.25">
      <c r="A31" s="9" t="s">
        <v>47</v>
      </c>
      <c r="B31" t="s">
        <v>17</v>
      </c>
      <c r="C31" t="s">
        <v>46</v>
      </c>
      <c r="D31">
        <v>24219.199893208519</v>
      </c>
      <c r="E31" s="10">
        <v>44931.566377314812</v>
      </c>
      <c r="G31" s="9"/>
      <c r="H31" s="9"/>
      <c r="I31" s="9"/>
      <c r="K31" s="9"/>
    </row>
    <row r="32" spans="1:11" x14ac:dyDescent="0.25">
      <c r="A32" s="9" t="s">
        <v>47</v>
      </c>
      <c r="B32" t="s">
        <v>25</v>
      </c>
      <c r="C32" t="s">
        <v>46</v>
      </c>
      <c r="D32">
        <v>839151.01830540074</v>
      </c>
      <c r="E32" s="10">
        <v>44931.566377314812</v>
      </c>
      <c r="G32" s="9"/>
      <c r="H32" s="9"/>
      <c r="I32" s="9"/>
      <c r="K32" s="9"/>
    </row>
    <row r="33" spans="1:11" x14ac:dyDescent="0.25">
      <c r="A33" s="9" t="s">
        <v>47</v>
      </c>
      <c r="B33" t="s">
        <v>26</v>
      </c>
      <c r="C33" t="s">
        <v>46</v>
      </c>
      <c r="D33">
        <v>491370.7339751668</v>
      </c>
      <c r="E33" s="10">
        <v>44931.566377314812</v>
      </c>
      <c r="G33" s="9"/>
      <c r="H33" s="9"/>
      <c r="I33" s="9"/>
      <c r="K33" s="9"/>
    </row>
    <row r="34" spans="1:11" x14ac:dyDescent="0.25">
      <c r="A34" s="9" t="s">
        <v>47</v>
      </c>
      <c r="B34" t="s">
        <v>27</v>
      </c>
      <c r="C34" t="s">
        <v>46</v>
      </c>
      <c r="D34">
        <v>127174.52662548829</v>
      </c>
      <c r="E34" s="10">
        <v>44931.566377314812</v>
      </c>
      <c r="G34" s="9"/>
      <c r="H34" s="9"/>
      <c r="I34" s="9"/>
      <c r="K34" s="9"/>
    </row>
    <row r="35" spans="1:11" x14ac:dyDescent="0.25">
      <c r="A35" s="9" t="s">
        <v>47</v>
      </c>
      <c r="B35" t="s">
        <v>43</v>
      </c>
      <c r="C35" t="s">
        <v>46</v>
      </c>
      <c r="D35">
        <v>274078.51647885644</v>
      </c>
      <c r="E35" s="10">
        <v>44931.566377314812</v>
      </c>
      <c r="G35" s="9"/>
      <c r="H35" s="9"/>
      <c r="I35" s="9"/>
      <c r="K35" s="9"/>
    </row>
    <row r="36" spans="1:11" x14ac:dyDescent="0.25">
      <c r="A36" s="9" t="s">
        <v>47</v>
      </c>
      <c r="B36" t="s">
        <v>42</v>
      </c>
      <c r="C36" t="s">
        <v>46</v>
      </c>
      <c r="D36">
        <v>127729.86717720082</v>
      </c>
      <c r="E36" s="10">
        <v>44931.566377314812</v>
      </c>
      <c r="G36" s="9"/>
      <c r="H36" s="9"/>
      <c r="I36" s="9"/>
      <c r="K36" s="9"/>
    </row>
    <row r="37" spans="1:11" x14ac:dyDescent="0.25">
      <c r="A37" s="9"/>
      <c r="E37" s="10"/>
      <c r="G37" s="9"/>
      <c r="H37" s="9"/>
      <c r="I37" s="9"/>
      <c r="K37" s="9"/>
    </row>
    <row r="38" spans="1:11" x14ac:dyDescent="0.25">
      <c r="A38" s="9"/>
      <c r="E38" s="10"/>
      <c r="G38" s="9"/>
      <c r="H38" s="9"/>
      <c r="I38" s="9"/>
      <c r="K38" s="9"/>
    </row>
    <row r="39" spans="1:11" x14ac:dyDescent="0.25">
      <c r="A39" s="9"/>
      <c r="E39" s="10"/>
      <c r="G39" s="9"/>
      <c r="H39" s="9"/>
      <c r="I39" s="9"/>
      <c r="K39" s="9"/>
    </row>
    <row r="40" spans="1:11" x14ac:dyDescent="0.25">
      <c r="A40" s="9"/>
      <c r="E40" s="10"/>
      <c r="G40" s="9"/>
      <c r="H40" s="9"/>
      <c r="I40" s="9"/>
      <c r="K40" s="9"/>
    </row>
    <row r="41" spans="1:11" x14ac:dyDescent="0.25">
      <c r="A41" s="9"/>
      <c r="E41" s="10"/>
      <c r="G41" s="9"/>
      <c r="H41" s="9"/>
      <c r="I41" s="9"/>
      <c r="K41" s="9"/>
    </row>
    <row r="42" spans="1:11" x14ac:dyDescent="0.25">
      <c r="A42" s="9"/>
      <c r="E42" s="10"/>
      <c r="G42" s="9"/>
      <c r="H42" s="9"/>
      <c r="I42" s="9"/>
      <c r="K42" s="9"/>
    </row>
    <row r="43" spans="1:11" x14ac:dyDescent="0.25">
      <c r="A43" s="9"/>
      <c r="E43" s="10"/>
      <c r="G43" s="9"/>
      <c r="H43" s="9"/>
      <c r="I43" s="9"/>
      <c r="K43" s="9"/>
    </row>
    <row r="44" spans="1:11" x14ac:dyDescent="0.25">
      <c r="A44" s="9"/>
      <c r="E44" s="10"/>
      <c r="G44" s="9"/>
      <c r="H44" s="9"/>
      <c r="I44" s="9"/>
      <c r="K44" s="9"/>
    </row>
    <row r="45" spans="1:11" x14ac:dyDescent="0.25">
      <c r="A45" s="9"/>
      <c r="E45" s="10"/>
      <c r="G45" s="9"/>
      <c r="H45" s="9"/>
      <c r="I45" s="9"/>
      <c r="K45" s="9"/>
    </row>
    <row r="46" spans="1:11" x14ac:dyDescent="0.25">
      <c r="A46" s="9"/>
      <c r="E46" s="10"/>
      <c r="G46" s="9"/>
      <c r="H46" s="9"/>
      <c r="I46" s="9"/>
      <c r="K46" s="9"/>
    </row>
    <row r="47" spans="1:11" x14ac:dyDescent="0.25">
      <c r="A47" s="9"/>
      <c r="E47" s="10"/>
      <c r="G47" s="9"/>
      <c r="H47" s="9"/>
      <c r="I47" s="9"/>
      <c r="K47" s="9"/>
    </row>
    <row r="48" spans="1:11" x14ac:dyDescent="0.25">
      <c r="A48" s="9"/>
      <c r="E48" s="10"/>
      <c r="G48" s="9"/>
      <c r="H48" s="9"/>
      <c r="I48" s="9"/>
      <c r="K48" s="9"/>
    </row>
    <row r="49" spans="1:11" x14ac:dyDescent="0.25">
      <c r="A49" s="9"/>
      <c r="E49" s="10"/>
      <c r="G49" s="9"/>
      <c r="H49" s="9"/>
      <c r="I49" s="9"/>
      <c r="K49" s="9"/>
    </row>
    <row r="50" spans="1:11" x14ac:dyDescent="0.25">
      <c r="A50" s="9"/>
      <c r="E50" s="10"/>
      <c r="G50" s="9"/>
      <c r="H50" s="9"/>
      <c r="I50" s="9"/>
      <c r="K50" s="9"/>
    </row>
    <row r="51" spans="1:11" x14ac:dyDescent="0.25">
      <c r="A51" s="9"/>
      <c r="E51" s="10"/>
      <c r="G51" s="9"/>
      <c r="H51" s="9"/>
      <c r="I51" s="9"/>
      <c r="K51" s="9"/>
    </row>
    <row r="52" spans="1:11" x14ac:dyDescent="0.25">
      <c r="A52" s="9"/>
      <c r="E52" s="10"/>
      <c r="G52" s="9"/>
      <c r="H52" s="9"/>
      <c r="I52" s="9"/>
      <c r="K52" s="9"/>
    </row>
    <row r="53" spans="1:11" x14ac:dyDescent="0.25">
      <c r="A53" s="9"/>
      <c r="E53" s="10"/>
      <c r="G53" s="9"/>
      <c r="H53" s="9"/>
      <c r="I53" s="9"/>
      <c r="K53" s="9"/>
    </row>
    <row r="54" spans="1:11" x14ac:dyDescent="0.25">
      <c r="A54" s="9"/>
      <c r="E54" s="10"/>
      <c r="G54" s="9"/>
      <c r="H54" s="9"/>
      <c r="I54" s="9"/>
      <c r="K54" s="9"/>
    </row>
    <row r="55" spans="1:11" x14ac:dyDescent="0.25">
      <c r="A55" s="9"/>
      <c r="E55" s="10"/>
      <c r="G55" s="9"/>
      <c r="H55" s="9"/>
      <c r="I55" s="9"/>
      <c r="K55" s="9"/>
    </row>
    <row r="56" spans="1:11" x14ac:dyDescent="0.25">
      <c r="A56" s="9"/>
      <c r="E56" s="10"/>
      <c r="G56" s="9"/>
      <c r="H56" s="9"/>
      <c r="I56" s="9"/>
      <c r="K56" s="9"/>
    </row>
    <row r="57" spans="1:11" x14ac:dyDescent="0.25">
      <c r="A57" s="9"/>
      <c r="E57" s="10"/>
      <c r="G57" s="9"/>
      <c r="H57" s="9"/>
      <c r="I57" s="9"/>
      <c r="K57" s="9"/>
    </row>
    <row r="58" spans="1:11" x14ac:dyDescent="0.25">
      <c r="A58" s="9"/>
      <c r="E58" s="10"/>
      <c r="G58" s="9"/>
      <c r="H58" s="9"/>
      <c r="I58" s="9"/>
      <c r="K58" s="9"/>
    </row>
    <row r="59" spans="1:11" x14ac:dyDescent="0.25">
      <c r="A59" s="9"/>
      <c r="E59" s="10"/>
      <c r="G59" s="9"/>
      <c r="H59" s="9"/>
      <c r="I59" s="9"/>
      <c r="K59" s="9"/>
    </row>
    <row r="60" spans="1:11" x14ac:dyDescent="0.25">
      <c r="A60" s="9"/>
      <c r="E60" s="10"/>
      <c r="G60" s="9"/>
      <c r="H60" s="9"/>
      <c r="I60" s="9"/>
      <c r="K60" s="9"/>
    </row>
    <row r="61" spans="1:11" x14ac:dyDescent="0.25">
      <c r="A61" s="9"/>
      <c r="E61" s="10"/>
      <c r="G61" s="9"/>
      <c r="H61" s="9"/>
      <c r="I61" s="9"/>
      <c r="K61" s="9"/>
    </row>
    <row r="62" spans="1:11" x14ac:dyDescent="0.25">
      <c r="A62" s="9"/>
      <c r="E62" s="10"/>
      <c r="G62" s="9"/>
      <c r="H62" s="9"/>
      <c r="I62" s="9"/>
      <c r="K62" s="9"/>
    </row>
    <row r="63" spans="1:11" x14ac:dyDescent="0.25">
      <c r="A63" s="9"/>
      <c r="E63" s="10"/>
      <c r="G63" s="9"/>
      <c r="H63" s="9"/>
      <c r="I63" s="9"/>
      <c r="K63" s="9"/>
    </row>
    <row r="64" spans="1:11" x14ac:dyDescent="0.25">
      <c r="A64" s="9"/>
      <c r="E64" s="10"/>
      <c r="G64" s="9"/>
      <c r="H64" s="9"/>
      <c r="I64" s="9"/>
      <c r="K64" s="9"/>
    </row>
    <row r="65" spans="1:11" x14ac:dyDescent="0.25">
      <c r="A65" s="9"/>
      <c r="E65" s="10"/>
      <c r="G65" s="9"/>
      <c r="H65" s="9"/>
      <c r="I65" s="9"/>
      <c r="K65" s="9"/>
    </row>
    <row r="66" spans="1:11" x14ac:dyDescent="0.25">
      <c r="A66" s="9"/>
      <c r="E66" s="10"/>
      <c r="G66" s="9"/>
      <c r="H66" s="9"/>
      <c r="I66" s="9"/>
      <c r="K66" s="9"/>
    </row>
    <row r="67" spans="1:11" x14ac:dyDescent="0.25">
      <c r="A67" s="9"/>
      <c r="E67" s="10"/>
      <c r="G67" s="9"/>
      <c r="H67" s="9"/>
      <c r="I67" s="9"/>
      <c r="K67" s="9"/>
    </row>
    <row r="68" spans="1:11" x14ac:dyDescent="0.25">
      <c r="A68" s="9"/>
      <c r="E68" s="10"/>
      <c r="G68" s="9"/>
      <c r="H68" s="9"/>
      <c r="I68" s="9"/>
      <c r="K68" s="9"/>
    </row>
    <row r="69" spans="1:11" x14ac:dyDescent="0.25">
      <c r="A69" s="9"/>
      <c r="E69" s="10"/>
      <c r="G69" s="9"/>
      <c r="H69" s="9"/>
      <c r="I69" s="9"/>
      <c r="K69" s="9"/>
    </row>
    <row r="70" spans="1:11" x14ac:dyDescent="0.25">
      <c r="A70" s="9"/>
      <c r="E70" s="10"/>
      <c r="G70" s="9"/>
      <c r="H70" s="9"/>
      <c r="I70" s="9"/>
      <c r="K70" s="9"/>
    </row>
    <row r="71" spans="1:11" x14ac:dyDescent="0.25">
      <c r="A71" s="9"/>
      <c r="E71" s="10"/>
      <c r="G71" s="9"/>
      <c r="H71" s="9"/>
      <c r="I71" s="9"/>
      <c r="K71" s="9"/>
    </row>
    <row r="72" spans="1:11" x14ac:dyDescent="0.25">
      <c r="A72" s="9"/>
      <c r="E72" s="10"/>
      <c r="G72" s="9"/>
      <c r="H72" s="9"/>
      <c r="I72" s="9"/>
      <c r="K72" s="9"/>
    </row>
    <row r="73" spans="1:11" x14ac:dyDescent="0.25">
      <c r="A73" s="9"/>
      <c r="E73" s="10"/>
      <c r="G73" s="9"/>
      <c r="H73" s="9"/>
      <c r="I73" s="9"/>
      <c r="K73" s="9"/>
    </row>
    <row r="74" spans="1:11" x14ac:dyDescent="0.25">
      <c r="A74" s="9"/>
      <c r="E74" s="10"/>
      <c r="G74" s="9"/>
      <c r="H74" s="9"/>
      <c r="I74" s="9"/>
      <c r="K74" s="9"/>
    </row>
    <row r="75" spans="1:11" x14ac:dyDescent="0.25">
      <c r="A75" s="9"/>
      <c r="E75" s="10"/>
      <c r="G75" s="9"/>
      <c r="H75" s="9"/>
      <c r="I75" s="9"/>
      <c r="K75" s="9"/>
    </row>
    <row r="76" spans="1:11" x14ac:dyDescent="0.25">
      <c r="A76" s="9"/>
      <c r="E76" s="10"/>
      <c r="G76" s="9"/>
      <c r="H76" s="9"/>
      <c r="I76" s="9"/>
      <c r="K76" s="9"/>
    </row>
    <row r="77" spans="1:11" x14ac:dyDescent="0.25">
      <c r="A77" s="9"/>
      <c r="E77" s="10"/>
      <c r="G77" s="9"/>
      <c r="H77" s="9"/>
      <c r="I77" s="9"/>
      <c r="K77" s="9"/>
    </row>
    <row r="78" spans="1:11" x14ac:dyDescent="0.25">
      <c r="A78" s="9"/>
      <c r="E78" s="10"/>
      <c r="G78" s="9"/>
      <c r="H78" s="9"/>
      <c r="I78" s="9"/>
      <c r="K78" s="9"/>
    </row>
    <row r="79" spans="1:11" x14ac:dyDescent="0.25">
      <c r="A79" s="9"/>
      <c r="E79" s="10"/>
      <c r="G79" s="9"/>
      <c r="H79" s="9"/>
      <c r="I79" s="9"/>
      <c r="K79" s="9"/>
    </row>
    <row r="80" spans="1:11" x14ac:dyDescent="0.25">
      <c r="A80" s="9"/>
      <c r="E80" s="10"/>
      <c r="G80" s="9"/>
      <c r="H80" s="9"/>
      <c r="I80" s="9"/>
      <c r="K80" s="9"/>
    </row>
    <row r="81" spans="1:11" x14ac:dyDescent="0.25">
      <c r="A81" s="9"/>
      <c r="E81" s="10"/>
      <c r="G81" s="9"/>
      <c r="H81" s="9"/>
      <c r="I81" s="9"/>
      <c r="K81" s="9"/>
    </row>
    <row r="82" spans="1:11" x14ac:dyDescent="0.25">
      <c r="A82" s="9"/>
      <c r="E82" s="10"/>
      <c r="G82" s="9"/>
      <c r="H82" s="9"/>
      <c r="I82" s="9"/>
      <c r="K82" s="9"/>
    </row>
    <row r="83" spans="1:11" x14ac:dyDescent="0.25">
      <c r="A83" s="9"/>
      <c r="E83" s="10"/>
      <c r="G83" s="9"/>
      <c r="H83" s="9"/>
      <c r="I83" s="9"/>
      <c r="K83" s="9"/>
    </row>
    <row r="84" spans="1:11" x14ac:dyDescent="0.25">
      <c r="A84" s="9"/>
      <c r="E84" s="10"/>
      <c r="G84" s="9"/>
      <c r="H84" s="9"/>
      <c r="I84" s="9"/>
      <c r="K84" s="9"/>
    </row>
    <row r="85" spans="1:11" x14ac:dyDescent="0.25">
      <c r="A85" s="9"/>
      <c r="E85" s="10"/>
      <c r="G85" s="9"/>
      <c r="H85" s="9"/>
      <c r="I85" s="9"/>
      <c r="K85" s="9"/>
    </row>
    <row r="86" spans="1:11" x14ac:dyDescent="0.25">
      <c r="A86" s="9"/>
      <c r="E86" s="10"/>
      <c r="G86" s="9"/>
      <c r="H86" s="9"/>
      <c r="I86" s="9"/>
      <c r="K86" s="9"/>
    </row>
    <row r="87" spans="1:11" x14ac:dyDescent="0.25">
      <c r="A87" s="9"/>
      <c r="E87" s="10"/>
      <c r="G87" s="9"/>
      <c r="H87" s="9"/>
      <c r="I87" s="9"/>
      <c r="K87" s="9"/>
    </row>
    <row r="88" spans="1:11" x14ac:dyDescent="0.25">
      <c r="A88" s="9"/>
      <c r="E88" s="10"/>
      <c r="G88" s="9"/>
      <c r="H88" s="9"/>
      <c r="I88" s="9"/>
      <c r="K88" s="9"/>
    </row>
    <row r="89" spans="1:11" x14ac:dyDescent="0.25">
      <c r="A89" s="9"/>
      <c r="E89" s="10"/>
      <c r="G89" s="9"/>
      <c r="H89" s="9"/>
      <c r="I89" s="9"/>
      <c r="K89" s="9"/>
    </row>
    <row r="90" spans="1:11" x14ac:dyDescent="0.25">
      <c r="A90" s="9"/>
      <c r="E90" s="10"/>
      <c r="G90" s="9"/>
      <c r="H90" s="9"/>
      <c r="I90" s="9"/>
      <c r="K90" s="9"/>
    </row>
    <row r="91" spans="1:11" x14ac:dyDescent="0.25">
      <c r="A91" s="9"/>
      <c r="E91" s="10"/>
      <c r="G91" s="9"/>
      <c r="H91" s="9"/>
      <c r="I91" s="9"/>
      <c r="K91" s="9"/>
    </row>
    <row r="92" spans="1:11" x14ac:dyDescent="0.25">
      <c r="A92" s="9"/>
      <c r="E92" s="10"/>
      <c r="G92" s="9"/>
      <c r="H92" s="9"/>
      <c r="I92" s="9"/>
      <c r="K92" s="9"/>
    </row>
    <row r="93" spans="1:11" x14ac:dyDescent="0.25">
      <c r="A93" s="9"/>
      <c r="E93" s="10"/>
      <c r="G93" s="9"/>
      <c r="H93" s="9"/>
      <c r="I93" s="9"/>
      <c r="K93" s="9"/>
    </row>
    <row r="94" spans="1:11" x14ac:dyDescent="0.25">
      <c r="A94" s="9"/>
      <c r="E94" s="10"/>
      <c r="G94" s="9"/>
      <c r="H94" s="9"/>
      <c r="I94" s="9"/>
      <c r="K94" s="9"/>
    </row>
    <row r="95" spans="1:11" x14ac:dyDescent="0.25">
      <c r="A95" s="9"/>
      <c r="E95" s="10"/>
      <c r="G95" s="9"/>
      <c r="H95" s="9"/>
      <c r="I95" s="9"/>
      <c r="K95" s="9"/>
    </row>
    <row r="96" spans="1:11" x14ac:dyDescent="0.25">
      <c r="A96" s="9"/>
      <c r="E96" s="10"/>
      <c r="G96" s="9"/>
      <c r="H96" s="9"/>
      <c r="I96" s="9"/>
      <c r="K96" s="9"/>
    </row>
    <row r="97" spans="1:11" x14ac:dyDescent="0.25">
      <c r="A97" s="9"/>
      <c r="E97" s="10"/>
      <c r="G97" s="9"/>
      <c r="H97" s="9"/>
      <c r="I97" s="9"/>
      <c r="K97" s="9"/>
    </row>
    <row r="98" spans="1:11" x14ac:dyDescent="0.25">
      <c r="A98" s="9"/>
      <c r="E98" s="10"/>
      <c r="G98" s="9"/>
      <c r="H98" s="9"/>
      <c r="I98" s="9"/>
      <c r="K98" s="9"/>
    </row>
    <row r="99" spans="1:11" x14ac:dyDescent="0.25">
      <c r="A99" s="9"/>
      <c r="E99" s="10"/>
      <c r="G99" s="9"/>
      <c r="H99" s="9"/>
      <c r="I99" s="9"/>
      <c r="K99" s="9"/>
    </row>
    <row r="100" spans="1:11" x14ac:dyDescent="0.25">
      <c r="A100" s="9"/>
      <c r="E100" s="10"/>
      <c r="G100" s="9"/>
      <c r="H100" s="9"/>
      <c r="I100" s="9"/>
      <c r="K100" s="9"/>
    </row>
    <row r="101" spans="1:11" x14ac:dyDescent="0.25">
      <c r="A101" s="9"/>
      <c r="E101" s="10"/>
      <c r="G101" s="9"/>
      <c r="H101" s="9"/>
      <c r="I101" s="9"/>
      <c r="K101" s="9"/>
    </row>
    <row r="102" spans="1:11" x14ac:dyDescent="0.25">
      <c r="A102" s="9"/>
      <c r="E102" s="10"/>
      <c r="G102" s="9"/>
      <c r="H102" s="9"/>
      <c r="I102" s="9"/>
      <c r="K102" s="9"/>
    </row>
  </sheetData>
  <pageMargins left="0.7" right="0.7" top="0.75" bottom="0.75" header="0.3" footer="0.3"/>
  <customProperties>
    <customPr name="IBERIA.Market.Data.Providers.Request.Excel.Sheet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4"/>
  <sheetViews>
    <sheetView tabSelected="1" zoomScale="85" zoomScaleNormal="85" zoomScaleSheetLayoutView="85" workbookViewId="0">
      <pane xSplit="1" ySplit="24" topLeftCell="B53" activePane="bottomRight" state="frozen"/>
      <selection sqref="A1:XFD1048576"/>
      <selection pane="topRight" sqref="A1:XFD1048576"/>
      <selection pane="bottomLeft" sqref="A1:XFD1048576"/>
      <selection pane="bottomRight" activeCell="P53" sqref="P53"/>
    </sheetView>
  </sheetViews>
  <sheetFormatPr baseColWidth="10" defaultColWidth="11.59765625" defaultRowHeight="13.8" x14ac:dyDescent="0.25"/>
  <cols>
    <col min="1" max="1" width="8.69921875" style="11" customWidth="1"/>
    <col min="2" max="5" width="10.69921875" style="11" customWidth="1"/>
    <col min="6" max="21" width="9.69921875" style="11" customWidth="1"/>
    <col min="22" max="16384" width="11.59765625" style="11"/>
  </cols>
  <sheetData>
    <row r="2" spans="1:22" ht="24.6" x14ac:dyDescent="0.4">
      <c r="A2" s="29"/>
      <c r="B2" s="84" t="s">
        <v>132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29"/>
      <c r="T2" s="96" t="s">
        <v>60</v>
      </c>
      <c r="U2" s="96"/>
      <c r="V2" s="29"/>
    </row>
    <row r="3" spans="1:22" ht="13.5" customHeight="1" thickBot="1" x14ac:dyDescent="0.45">
      <c r="A3" s="30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2" ht="18.75" customHeight="1" thickBot="1" x14ac:dyDescent="0.45">
      <c r="A4" s="31"/>
      <c r="B4" s="61"/>
      <c r="C4" s="85" t="s">
        <v>23</v>
      </c>
      <c r="D4" s="86"/>
      <c r="E4" s="86"/>
      <c r="F4" s="86"/>
      <c r="G4" s="86"/>
      <c r="H4" s="86"/>
      <c r="I4" s="86"/>
      <c r="J4" s="86"/>
      <c r="K4" s="86"/>
      <c r="L4" s="86"/>
      <c r="M4" s="87"/>
      <c r="N4" s="77" t="s">
        <v>28</v>
      </c>
      <c r="O4" s="78"/>
      <c r="P4" s="78"/>
      <c r="Q4" s="78"/>
      <c r="R4" s="79"/>
      <c r="S4" s="77" t="s">
        <v>67</v>
      </c>
      <c r="T4" s="78"/>
      <c r="U4" s="79"/>
    </row>
    <row r="5" spans="1:22" ht="15.75" customHeight="1" thickBot="1" x14ac:dyDescent="0.35">
      <c r="A5" s="31"/>
      <c r="B5" s="91" t="s">
        <v>13</v>
      </c>
      <c r="C5" s="93" t="s">
        <v>21</v>
      </c>
      <c r="D5" s="94"/>
      <c r="E5" s="94"/>
      <c r="F5" s="93" t="s">
        <v>29</v>
      </c>
      <c r="G5" s="94"/>
      <c r="H5" s="94"/>
      <c r="I5" s="94"/>
      <c r="J5" s="94"/>
      <c r="K5" s="94"/>
      <c r="L5" s="94"/>
      <c r="M5" s="95"/>
      <c r="N5" s="88"/>
      <c r="O5" s="89"/>
      <c r="P5" s="89"/>
      <c r="Q5" s="89"/>
      <c r="R5" s="90"/>
      <c r="S5" s="80"/>
      <c r="T5" s="81"/>
      <c r="U5" s="82"/>
    </row>
    <row r="6" spans="1:22" ht="60.6" thickBot="1" x14ac:dyDescent="0.3">
      <c r="A6" s="35"/>
      <c r="B6" s="92"/>
      <c r="C6" s="32" t="s">
        <v>18</v>
      </c>
      <c r="D6" s="33" t="s">
        <v>19</v>
      </c>
      <c r="E6" s="34" t="s">
        <v>20</v>
      </c>
      <c r="F6" s="32" t="s">
        <v>41</v>
      </c>
      <c r="G6" s="42" t="s">
        <v>76</v>
      </c>
      <c r="H6" s="42" t="s">
        <v>69</v>
      </c>
      <c r="I6" s="43" t="s">
        <v>22</v>
      </c>
      <c r="J6" s="43" t="s">
        <v>77</v>
      </c>
      <c r="K6" s="43" t="s">
        <v>78</v>
      </c>
      <c r="L6" s="43" t="s">
        <v>40</v>
      </c>
      <c r="M6" s="44" t="s">
        <v>39</v>
      </c>
      <c r="N6" s="32" t="s">
        <v>22</v>
      </c>
      <c r="O6" s="43" t="s">
        <v>77</v>
      </c>
      <c r="P6" s="43" t="s">
        <v>78</v>
      </c>
      <c r="Q6" s="43" t="s">
        <v>40</v>
      </c>
      <c r="R6" s="42" t="s">
        <v>39</v>
      </c>
      <c r="S6" s="62" t="s">
        <v>18</v>
      </c>
      <c r="T6" s="63" t="s">
        <v>19</v>
      </c>
      <c r="U6" s="64" t="s">
        <v>20</v>
      </c>
    </row>
    <row r="7" spans="1:22" ht="15" hidden="1" x14ac:dyDescent="0.25">
      <c r="A7" s="35">
        <v>40724</v>
      </c>
      <c r="B7" s="36">
        <v>272481</v>
      </c>
      <c r="C7" s="37">
        <v>1859504.662562113</v>
      </c>
      <c r="D7" s="38">
        <v>948732.87771094136</v>
      </c>
      <c r="E7" s="38">
        <v>910771.78485117166</v>
      </c>
      <c r="F7" s="37"/>
      <c r="G7" s="38">
        <v>13665.709719747767</v>
      </c>
      <c r="H7" s="38">
        <v>24219.199893208519</v>
      </c>
      <c r="I7" s="38">
        <v>839151.01830540074</v>
      </c>
      <c r="J7" s="38">
        <v>491370.7339751668</v>
      </c>
      <c r="K7" s="38">
        <v>127174.52662548829</v>
      </c>
      <c r="L7" s="38">
        <v>274078.51647885644</v>
      </c>
      <c r="M7" s="39">
        <v>127729.86717720082</v>
      </c>
      <c r="N7" s="45">
        <v>0.45127664114010824</v>
      </c>
      <c r="O7" s="46">
        <v>0.26424818601859973</v>
      </c>
      <c r="P7" s="46">
        <v>6.8391614813302609E-2</v>
      </c>
      <c r="Q7" s="46">
        <v>0.14739329349205188</v>
      </c>
      <c r="R7" s="47">
        <v>6.8690264535937545E-2</v>
      </c>
      <c r="S7" s="37"/>
      <c r="T7" s="38"/>
      <c r="U7" s="39"/>
    </row>
    <row r="8" spans="1:22" ht="15" hidden="1" x14ac:dyDescent="0.25">
      <c r="A8" s="35">
        <v>40816</v>
      </c>
      <c r="B8" s="36">
        <v>259493</v>
      </c>
      <c r="C8" s="37">
        <v>1810577.5654274393</v>
      </c>
      <c r="D8" s="38">
        <v>933774.96149671392</v>
      </c>
      <c r="E8" s="38">
        <v>876802.60393072537</v>
      </c>
      <c r="F8" s="37">
        <v>-48927.097134673735</v>
      </c>
      <c r="G8" s="38">
        <v>-8147.5319909636082</v>
      </c>
      <c r="H8" s="38">
        <v>-40779.565143710228</v>
      </c>
      <c r="I8" s="38">
        <v>828031.82884973718</v>
      </c>
      <c r="J8" s="38">
        <v>458065.75691204012</v>
      </c>
      <c r="K8" s="38">
        <v>124346.39059814453</v>
      </c>
      <c r="L8" s="38">
        <v>270647.48387020512</v>
      </c>
      <c r="M8" s="39">
        <v>129486.10519731227</v>
      </c>
      <c r="N8" s="45">
        <v>0.45733021587189293</v>
      </c>
      <c r="O8" s="46">
        <v>0.25299427412484282</v>
      </c>
      <c r="P8" s="46">
        <v>6.8677748455802254E-2</v>
      </c>
      <c r="Q8" s="46">
        <v>0.14948129759152901</v>
      </c>
      <c r="R8" s="47">
        <v>7.1516463955932932E-2</v>
      </c>
      <c r="S8" s="45"/>
      <c r="T8" s="46"/>
      <c r="U8" s="47"/>
    </row>
    <row r="9" spans="1:22" ht="15" hidden="1" x14ac:dyDescent="0.25">
      <c r="A9" s="35">
        <v>40908</v>
      </c>
      <c r="B9" s="36">
        <v>273070</v>
      </c>
      <c r="C9" s="37">
        <v>1818232.6657585716</v>
      </c>
      <c r="D9" s="38">
        <v>930140.38792479865</v>
      </c>
      <c r="E9" s="38">
        <v>888092.27783377294</v>
      </c>
      <c r="F9" s="37">
        <v>7655.1003311323002</v>
      </c>
      <c r="G9" s="38">
        <v>7485.8389304462444</v>
      </c>
      <c r="H9" s="38">
        <v>169.26140068616718</v>
      </c>
      <c r="I9" s="38">
        <v>825620.60216739844</v>
      </c>
      <c r="J9" s="38">
        <v>458731.53303528606</v>
      </c>
      <c r="K9" s="38">
        <v>121143.7432446289</v>
      </c>
      <c r="L9" s="38">
        <v>272363.92388664361</v>
      </c>
      <c r="M9" s="39">
        <v>140372.86342461436</v>
      </c>
      <c r="N9" s="45">
        <v>0.4540786323531083</v>
      </c>
      <c r="O9" s="46">
        <v>0.25229528743721147</v>
      </c>
      <c r="P9" s="46">
        <v>6.6627195477256151E-2</v>
      </c>
      <c r="Q9" s="46">
        <v>0.14979596891853916</v>
      </c>
      <c r="R9" s="47">
        <v>7.7202915813884818E-2</v>
      </c>
      <c r="S9" s="45"/>
      <c r="T9" s="46"/>
      <c r="U9" s="47"/>
    </row>
    <row r="10" spans="1:22" ht="15" hidden="1" x14ac:dyDescent="0.25">
      <c r="A10" s="35">
        <v>40999</v>
      </c>
      <c r="B10" s="36">
        <v>252313</v>
      </c>
      <c r="C10" s="37">
        <v>1823445.0666626624</v>
      </c>
      <c r="D10" s="38">
        <v>916914.7262589829</v>
      </c>
      <c r="E10" s="38">
        <v>906530.34040367953</v>
      </c>
      <c r="F10" s="37">
        <v>5212.4009040908422</v>
      </c>
      <c r="G10" s="38">
        <v>970.16059460805354</v>
      </c>
      <c r="H10" s="38">
        <v>4242.2403094828278</v>
      </c>
      <c r="I10" s="38">
        <v>816594.25980774499</v>
      </c>
      <c r="J10" s="38">
        <v>457998.96877285506</v>
      </c>
      <c r="K10" s="38">
        <v>122956.83739941406</v>
      </c>
      <c r="L10" s="38">
        <v>277301.16672790999</v>
      </c>
      <c r="M10" s="39">
        <v>148593.83395473831</v>
      </c>
      <c r="N10" s="45">
        <v>0.44783046922400926</v>
      </c>
      <c r="O10" s="46">
        <v>0.25117234247758391</v>
      </c>
      <c r="P10" s="46">
        <v>6.7431062030541056E-2</v>
      </c>
      <c r="Q10" s="46">
        <v>0.15207541581465736</v>
      </c>
      <c r="R10" s="47">
        <v>8.1490710453208395E-2</v>
      </c>
      <c r="S10" s="45"/>
      <c r="T10" s="46"/>
      <c r="U10" s="47"/>
    </row>
    <row r="11" spans="1:22" ht="15" hidden="1" x14ac:dyDescent="0.25">
      <c r="A11" s="35">
        <v>41090</v>
      </c>
      <c r="B11" s="36">
        <v>262527</v>
      </c>
      <c r="C11" s="37">
        <v>1797936.5339207305</v>
      </c>
      <c r="D11" s="38">
        <v>915387.66526127781</v>
      </c>
      <c r="E11" s="38">
        <v>882548.86865945265</v>
      </c>
      <c r="F11" s="37">
        <v>-25508.532741931966</v>
      </c>
      <c r="G11" s="38">
        <v>11860.30732951445</v>
      </c>
      <c r="H11" s="38">
        <v>-37368.840071446604</v>
      </c>
      <c r="I11" s="38">
        <v>821048.64954019804</v>
      </c>
      <c r="J11" s="38">
        <v>436653.72610497428</v>
      </c>
      <c r="K11" s="38">
        <v>117474.59292675782</v>
      </c>
      <c r="L11" s="38">
        <v>271711.22956837789</v>
      </c>
      <c r="M11" s="39">
        <v>151048.33578042232</v>
      </c>
      <c r="N11" s="45">
        <v>0.45666164185993308</v>
      </c>
      <c r="O11" s="46">
        <v>0.24286381519417191</v>
      </c>
      <c r="P11" s="46">
        <v>6.5338564910621691E-2</v>
      </c>
      <c r="Q11" s="46">
        <v>0.15112392703643532</v>
      </c>
      <c r="R11" s="47">
        <v>8.4012050998837934E-2</v>
      </c>
      <c r="S11" s="48">
        <v>-3.3109961959735604E-2</v>
      </c>
      <c r="T11" s="49">
        <v>-3.5147103292253699E-2</v>
      </c>
      <c r="U11" s="50">
        <v>-3.0987912297185279E-2</v>
      </c>
    </row>
    <row r="12" spans="1:22" ht="15" hidden="1" x14ac:dyDescent="0.25">
      <c r="A12" s="35">
        <v>41182</v>
      </c>
      <c r="B12" s="36">
        <v>253340</v>
      </c>
      <c r="C12" s="37">
        <v>1810461.0537592089</v>
      </c>
      <c r="D12" s="38">
        <v>897751.13175805344</v>
      </c>
      <c r="E12" s="38">
        <v>912709.92200115544</v>
      </c>
      <c r="F12" s="37">
        <v>12524.519838478416</v>
      </c>
      <c r="G12" s="38">
        <v>-31378.96726314594</v>
      </c>
      <c r="H12" s="38">
        <v>43903.487101624502</v>
      </c>
      <c r="I12" s="38">
        <v>807357.68503621919</v>
      </c>
      <c r="J12" s="38">
        <v>472233.86999038683</v>
      </c>
      <c r="K12" s="38">
        <v>117856.43029394532</v>
      </c>
      <c r="L12" s="38">
        <v>275098.37045224546</v>
      </c>
      <c r="M12" s="39">
        <v>137914.69798641192</v>
      </c>
      <c r="N12" s="45">
        <v>0.44594037709888107</v>
      </c>
      <c r="O12" s="46">
        <v>0.26083624887144019</v>
      </c>
      <c r="P12" s="46">
        <v>6.5097467879372678E-2</v>
      </c>
      <c r="Q12" s="46">
        <v>0.15194934455012779</v>
      </c>
      <c r="R12" s="47">
        <v>7.6176561600178203E-2</v>
      </c>
      <c r="S12" s="48">
        <v>-6.4350553356658311E-5</v>
      </c>
      <c r="T12" s="49">
        <v>-3.8578706030968316E-2</v>
      </c>
      <c r="U12" s="50">
        <v>4.0952567783736932E-2</v>
      </c>
    </row>
    <row r="13" spans="1:22" ht="15" hidden="1" x14ac:dyDescent="0.25">
      <c r="A13" s="35">
        <v>41274</v>
      </c>
      <c r="B13" s="36">
        <v>262924</v>
      </c>
      <c r="C13" s="37">
        <v>1855255.4343105184</v>
      </c>
      <c r="D13" s="38">
        <v>889648.31947695476</v>
      </c>
      <c r="E13" s="38">
        <v>965607.11483356368</v>
      </c>
      <c r="F13" s="37">
        <v>44794.380551309558</v>
      </c>
      <c r="G13" s="38">
        <v>8859.9317173718446</v>
      </c>
      <c r="H13" s="38">
        <v>35934.448833937742</v>
      </c>
      <c r="I13" s="38">
        <v>828181.55998414068</v>
      </c>
      <c r="J13" s="38">
        <v>501516.30193064234</v>
      </c>
      <c r="K13" s="38">
        <v>117926.16268603515</v>
      </c>
      <c r="L13" s="38">
        <v>282500.39988759666</v>
      </c>
      <c r="M13" s="39">
        <v>125131.00982210368</v>
      </c>
      <c r="N13" s="45">
        <v>0.44639759284247754</v>
      </c>
      <c r="O13" s="46">
        <v>0.27032196896220079</v>
      </c>
      <c r="P13" s="46">
        <v>6.3563302661803489E-2</v>
      </c>
      <c r="Q13" s="46">
        <v>0.15227035299998151</v>
      </c>
      <c r="R13" s="47">
        <v>6.744678253353667E-2</v>
      </c>
      <c r="S13" s="48">
        <v>2.0361953257781149E-2</v>
      </c>
      <c r="T13" s="49">
        <v>-4.3533286989272911E-2</v>
      </c>
      <c r="U13" s="50">
        <v>8.7282413026790712E-2</v>
      </c>
    </row>
    <row r="14" spans="1:22" ht="15" hidden="1" x14ac:dyDescent="0.25">
      <c r="A14" s="35">
        <v>41364</v>
      </c>
      <c r="B14" s="36">
        <v>246927</v>
      </c>
      <c r="C14" s="37">
        <v>1933485.8364305024</v>
      </c>
      <c r="D14" s="38">
        <v>875729.74506477825</v>
      </c>
      <c r="E14" s="38">
        <v>1057756.0913657241</v>
      </c>
      <c r="F14" s="37">
        <v>78230.402119983919</v>
      </c>
      <c r="G14" s="38">
        <v>-11805.982279965374</v>
      </c>
      <c r="H14" s="38">
        <v>90036.384399949282</v>
      </c>
      <c r="I14" s="38">
        <v>860645.32732924668</v>
      </c>
      <c r="J14" s="38">
        <v>512526.83350321377</v>
      </c>
      <c r="K14" s="38">
        <v>154710.68960527587</v>
      </c>
      <c r="L14" s="38">
        <v>292878.30454931431</v>
      </c>
      <c r="M14" s="39">
        <v>112724.68144345182</v>
      </c>
      <c r="N14" s="45">
        <v>0.44512626423895807</v>
      </c>
      <c r="O14" s="46">
        <v>0.2650791766074756</v>
      </c>
      <c r="P14" s="46">
        <v>8.0016458714222818E-2</v>
      </c>
      <c r="Q14" s="46">
        <v>0.15147682958464825</v>
      </c>
      <c r="R14" s="47">
        <v>5.8301270854695303E-2</v>
      </c>
      <c r="S14" s="48">
        <v>6.0347729569523403E-2</v>
      </c>
      <c r="T14" s="49">
        <v>-4.4916915406342746E-2</v>
      </c>
      <c r="U14" s="50">
        <v>0.1668181904366306</v>
      </c>
    </row>
    <row r="15" spans="1:22" ht="15" hidden="1" x14ac:dyDescent="0.25">
      <c r="A15" s="35">
        <v>41455</v>
      </c>
      <c r="B15" s="36">
        <v>259311</v>
      </c>
      <c r="C15" s="37">
        <v>1943704.2780439709</v>
      </c>
      <c r="D15" s="38">
        <v>868103.73800635082</v>
      </c>
      <c r="E15" s="38">
        <v>1075600.5400376201</v>
      </c>
      <c r="F15" s="37">
        <v>10218.441613468574</v>
      </c>
      <c r="G15" s="38">
        <v>22382.405173719049</v>
      </c>
      <c r="H15" s="38">
        <v>-12163.963560250641</v>
      </c>
      <c r="I15" s="38">
        <v>873858.5823767744</v>
      </c>
      <c r="J15" s="38">
        <v>497292.53652282309</v>
      </c>
      <c r="K15" s="38">
        <v>162446.41573782702</v>
      </c>
      <c r="L15" s="38">
        <v>295356.52233060682</v>
      </c>
      <c r="M15" s="39">
        <v>114750.22107593948</v>
      </c>
      <c r="N15" s="45">
        <v>0.44958412256836416</v>
      </c>
      <c r="O15" s="46">
        <v>0.25584783762644642</v>
      </c>
      <c r="P15" s="46">
        <v>8.3575684620761079E-2</v>
      </c>
      <c r="Q15" s="46">
        <v>0.15195548297492875</v>
      </c>
      <c r="R15" s="47">
        <v>5.903687220949954E-2</v>
      </c>
      <c r="S15" s="48">
        <v>8.1075022045059147E-2</v>
      </c>
      <c r="T15" s="49">
        <v>-5.1654538344069571E-2</v>
      </c>
      <c r="U15" s="50">
        <v>0.21874332202295296</v>
      </c>
    </row>
    <row r="16" spans="1:22" ht="15" hidden="1" x14ac:dyDescent="0.25">
      <c r="A16" s="35">
        <v>41547</v>
      </c>
      <c r="B16" s="36">
        <v>251282</v>
      </c>
      <c r="C16" s="37">
        <v>1971866.1203214698</v>
      </c>
      <c r="D16" s="38">
        <v>849518.37373340118</v>
      </c>
      <c r="E16" s="38">
        <v>1122347.7465880685</v>
      </c>
      <c r="F16" s="37">
        <v>28161.842277498916</v>
      </c>
      <c r="G16" s="38">
        <v>-30781.081269266597</v>
      </c>
      <c r="H16" s="38">
        <v>58942.92354676556</v>
      </c>
      <c r="I16" s="38">
        <v>865264.46714194189</v>
      </c>
      <c r="J16" s="38">
        <v>534839.91143447091</v>
      </c>
      <c r="K16" s="38">
        <v>170801.02709268199</v>
      </c>
      <c r="L16" s="38">
        <v>299312.91802221397</v>
      </c>
      <c r="M16" s="39">
        <v>101647.79663016074</v>
      </c>
      <c r="N16" s="45">
        <v>0.43880487535374835</v>
      </c>
      <c r="O16" s="46">
        <v>0.2712354078821928</v>
      </c>
      <c r="P16" s="46">
        <v>8.6618977491654758E-2</v>
      </c>
      <c r="Q16" s="46">
        <v>0.15179170377622672</v>
      </c>
      <c r="R16" s="47">
        <v>5.1549035496177231E-2</v>
      </c>
      <c r="S16" s="48">
        <v>8.9151360769193222E-2</v>
      </c>
      <c r="T16" s="49">
        <v>-5.372620130280284E-2</v>
      </c>
      <c r="U16" s="50">
        <v>0.22968724184270203</v>
      </c>
    </row>
    <row r="17" spans="1:21" ht="15" hidden="1" x14ac:dyDescent="0.25">
      <c r="A17" s="35">
        <v>41639</v>
      </c>
      <c r="B17" s="36">
        <v>263157</v>
      </c>
      <c r="C17" s="37">
        <v>2028532.8423521586</v>
      </c>
      <c r="D17" s="38">
        <v>840459.22232486436</v>
      </c>
      <c r="E17" s="38">
        <v>1188073.6200272944</v>
      </c>
      <c r="F17" s="37">
        <v>56666.722030688776</v>
      </c>
      <c r="G17" s="38">
        <v>8418.5847592492592</v>
      </c>
      <c r="H17" s="38">
        <v>48248.137271439511</v>
      </c>
      <c r="I17" s="38">
        <v>871427.63833598816</v>
      </c>
      <c r="J17" s="38">
        <v>563998.8186306901</v>
      </c>
      <c r="K17" s="38">
        <v>182125.63633999022</v>
      </c>
      <c r="L17" s="38">
        <v>305334.42497423891</v>
      </c>
      <c r="M17" s="39">
        <v>105646.32407125131</v>
      </c>
      <c r="N17" s="45">
        <v>0.42958517611454378</v>
      </c>
      <c r="O17" s="46">
        <v>0.27803287521670722</v>
      </c>
      <c r="P17" s="46">
        <v>8.9781951042413904E-2</v>
      </c>
      <c r="Q17" s="46">
        <v>0.15051983315201956</v>
      </c>
      <c r="R17" s="47">
        <v>5.2080164474315585E-2</v>
      </c>
      <c r="S17" s="48">
        <v>9.3398140674918154E-2</v>
      </c>
      <c r="T17" s="49">
        <v>-5.5290496340182863E-2</v>
      </c>
      <c r="U17" s="50">
        <v>0.23039029205172748</v>
      </c>
    </row>
    <row r="18" spans="1:21" ht="15" hidden="1" x14ac:dyDescent="0.25">
      <c r="A18" s="35">
        <v>41729</v>
      </c>
      <c r="B18" s="36">
        <v>248309</v>
      </c>
      <c r="C18" s="37">
        <v>2064037.4613863188</v>
      </c>
      <c r="D18" s="38">
        <v>828697.78318861639</v>
      </c>
      <c r="E18" s="38">
        <v>1235339.6781977024</v>
      </c>
      <c r="F18" s="37">
        <v>35504.619034160161</v>
      </c>
      <c r="G18" s="38">
        <v>2013.8057304775789</v>
      </c>
      <c r="H18" s="38">
        <v>33490.81330368256</v>
      </c>
      <c r="I18" s="38">
        <v>861902.90817792795</v>
      </c>
      <c r="J18" s="38">
        <v>590551.29092127492</v>
      </c>
      <c r="K18" s="38">
        <v>192597.18020676891</v>
      </c>
      <c r="L18" s="38">
        <v>315588.66737572371</v>
      </c>
      <c r="M18" s="39">
        <v>103397.41470462333</v>
      </c>
      <c r="N18" s="45">
        <v>0.41758103925062851</v>
      </c>
      <c r="O18" s="46">
        <v>0.28611461854216003</v>
      </c>
      <c r="P18" s="46">
        <v>9.3310893726420194E-2</v>
      </c>
      <c r="Q18" s="46">
        <v>0.15289871103587305</v>
      </c>
      <c r="R18" s="47">
        <v>5.0094737444918297E-2</v>
      </c>
      <c r="S18" s="48">
        <v>6.7521376415579967E-2</v>
      </c>
      <c r="T18" s="49">
        <v>-5.3706023052446254E-2</v>
      </c>
      <c r="U18" s="50">
        <v>0.1678870850109602</v>
      </c>
    </row>
    <row r="19" spans="1:21" ht="15" hidden="1" x14ac:dyDescent="0.25">
      <c r="A19" s="35">
        <v>41820</v>
      </c>
      <c r="B19" s="36">
        <v>260847</v>
      </c>
      <c r="C19" s="37">
        <v>2138679.4038617066</v>
      </c>
      <c r="D19" s="38">
        <v>827914.10037174996</v>
      </c>
      <c r="E19" s="38">
        <v>1310765.3034899565</v>
      </c>
      <c r="F19" s="37">
        <v>74641.942475387827</v>
      </c>
      <c r="G19" s="38">
        <v>25333.945981378623</v>
      </c>
      <c r="H19" s="38">
        <v>49307.996494009429</v>
      </c>
      <c r="I19" s="38">
        <v>870786.21434841724</v>
      </c>
      <c r="J19" s="38">
        <v>625872.75943887082</v>
      </c>
      <c r="K19" s="38">
        <v>207714.32055238282</v>
      </c>
      <c r="L19" s="38">
        <v>322278.79451558972</v>
      </c>
      <c r="M19" s="39">
        <v>112027.31500644606</v>
      </c>
      <c r="N19" s="45">
        <v>0.407160705235241</v>
      </c>
      <c r="O19" s="46">
        <v>0.29264449749165938</v>
      </c>
      <c r="P19" s="46">
        <v>9.7122701129175065E-2</v>
      </c>
      <c r="Q19" s="46">
        <v>0.15069055882507074</v>
      </c>
      <c r="R19" s="47">
        <v>5.2381537318853838E-2</v>
      </c>
      <c r="S19" s="48">
        <v>0.10031110597438574</v>
      </c>
      <c r="T19" s="49">
        <v>-4.6295892846745054E-2</v>
      </c>
      <c r="U19" s="50">
        <v>0.21863578038377643</v>
      </c>
    </row>
    <row r="20" spans="1:21" ht="15" hidden="1" x14ac:dyDescent="0.25">
      <c r="A20" s="35">
        <v>41912</v>
      </c>
      <c r="B20" s="36">
        <v>254893</v>
      </c>
      <c r="C20" s="37">
        <v>2124447.759071968</v>
      </c>
      <c r="D20" s="38">
        <v>811502.07192797808</v>
      </c>
      <c r="E20" s="38">
        <v>1312945.6871439898</v>
      </c>
      <c r="F20" s="37">
        <v>-14231.644789738581</v>
      </c>
      <c r="G20" s="38">
        <v>-25714.511139604168</v>
      </c>
      <c r="H20" s="38">
        <v>11482.866349865515</v>
      </c>
      <c r="I20" s="38">
        <v>856229.62420492445</v>
      </c>
      <c r="J20" s="38">
        <v>623482.99110855127</v>
      </c>
      <c r="K20" s="38">
        <v>218132.45462194155</v>
      </c>
      <c r="L20" s="38">
        <v>327619.50629509793</v>
      </c>
      <c r="M20" s="39">
        <v>98983.182841452581</v>
      </c>
      <c r="N20" s="45">
        <v>0.40303632816979928</v>
      </c>
      <c r="O20" s="46">
        <v>0.29348002954937813</v>
      </c>
      <c r="P20" s="46">
        <v>0.10267725044800788</v>
      </c>
      <c r="Q20" s="46">
        <v>0.15421396214431435</v>
      </c>
      <c r="R20" s="47">
        <v>4.6592429688500248E-2</v>
      </c>
      <c r="S20" s="48">
        <v>7.7379309466315632E-2</v>
      </c>
      <c r="T20" s="49">
        <v>-4.4750417390446599E-2</v>
      </c>
      <c r="U20" s="50">
        <v>0.16982075398230009</v>
      </c>
    </row>
    <row r="21" spans="1:21" ht="15" hidden="1" x14ac:dyDescent="0.25">
      <c r="A21" s="35">
        <v>42004</v>
      </c>
      <c r="B21" s="36">
        <v>268559</v>
      </c>
      <c r="C21" s="37">
        <v>2100128.8943167105</v>
      </c>
      <c r="D21" s="38">
        <v>802766.61983125063</v>
      </c>
      <c r="E21" s="38">
        <v>1297362.27448546</v>
      </c>
      <c r="F21" s="37">
        <v>-24318.864755257498</v>
      </c>
      <c r="G21" s="38">
        <v>-4167.4737911098528</v>
      </c>
      <c r="H21" s="38">
        <v>-20151.390964147755</v>
      </c>
      <c r="I21" s="38">
        <v>857954.68683985015</v>
      </c>
      <c r="J21" s="38">
        <v>590925.57554159046</v>
      </c>
      <c r="K21" s="38">
        <v>227041.28506193421</v>
      </c>
      <c r="L21" s="38">
        <v>333667.46435661352</v>
      </c>
      <c r="M21" s="39">
        <v>90539.882516722122</v>
      </c>
      <c r="N21" s="45">
        <v>0.40852477634187823</v>
      </c>
      <c r="O21" s="46">
        <v>0.28137586085346045</v>
      </c>
      <c r="P21" s="46">
        <v>0.10810826215302535</v>
      </c>
      <c r="Q21" s="46">
        <v>0.15887951699515768</v>
      </c>
      <c r="R21" s="47">
        <v>4.311158365647829E-2</v>
      </c>
      <c r="S21" s="48">
        <v>3.5294499783170209E-2</v>
      </c>
      <c r="T21" s="49">
        <v>-4.4847627930536683E-2</v>
      </c>
      <c r="U21" s="50">
        <v>9.1988116406165873E-2</v>
      </c>
    </row>
    <row r="22" spans="1:21" ht="15" hidden="1" x14ac:dyDescent="0.25">
      <c r="A22" s="35">
        <v>42094</v>
      </c>
      <c r="B22" s="36">
        <v>257357</v>
      </c>
      <c r="C22" s="37">
        <v>2208557.2730668331</v>
      </c>
      <c r="D22" s="38">
        <v>794376.23204674979</v>
      </c>
      <c r="E22" s="38">
        <v>1414181.0410200832</v>
      </c>
      <c r="F22" s="37">
        <v>108428.37875012262</v>
      </c>
      <c r="G22" s="38">
        <v>8574.6357103261089</v>
      </c>
      <c r="H22" s="38">
        <v>99853.743039796449</v>
      </c>
      <c r="I22" s="38">
        <v>848143.34349606559</v>
      </c>
      <c r="J22" s="38">
        <v>666921.88355069817</v>
      </c>
      <c r="K22" s="38">
        <v>257505.62487216209</v>
      </c>
      <c r="L22" s="38">
        <v>347628.63642643509</v>
      </c>
      <c r="M22" s="39">
        <v>88357.784721471922</v>
      </c>
      <c r="N22" s="45">
        <v>0.38402596746713386</v>
      </c>
      <c r="O22" s="46">
        <v>0.30197174041341535</v>
      </c>
      <c r="P22" s="46">
        <v>0.11659449723691621</v>
      </c>
      <c r="Q22" s="46">
        <v>0.15740077953410425</v>
      </c>
      <c r="R22" s="47">
        <v>4.0007015348430194E-2</v>
      </c>
      <c r="S22" s="48">
        <v>7.0018017785126382E-2</v>
      </c>
      <c r="T22" s="49">
        <v>-4.141624587169291E-2</v>
      </c>
      <c r="U22" s="50">
        <v>0.1447710018375685</v>
      </c>
    </row>
    <row r="23" spans="1:21" ht="15" hidden="1" x14ac:dyDescent="0.25">
      <c r="A23" s="35">
        <v>42185</v>
      </c>
      <c r="B23" s="36">
        <v>272258</v>
      </c>
      <c r="C23" s="37">
        <v>2189795.1719330801</v>
      </c>
      <c r="D23" s="38">
        <v>794386.69010754803</v>
      </c>
      <c r="E23" s="38">
        <v>1395408.4818255319</v>
      </c>
      <c r="F23" s="37">
        <v>-18762.10113375308</v>
      </c>
      <c r="G23" s="38">
        <v>14675.175042739458</v>
      </c>
      <c r="H23" s="38">
        <v>-33437.276176492283</v>
      </c>
      <c r="I23" s="38">
        <v>857097.2195752688</v>
      </c>
      <c r="J23" s="38">
        <v>645497.77250887849</v>
      </c>
      <c r="K23" s="38">
        <v>260594.54061530699</v>
      </c>
      <c r="L23" s="38">
        <v>332021.84136074019</v>
      </c>
      <c r="M23" s="39">
        <v>94583.797872885814</v>
      </c>
      <c r="N23" s="45">
        <v>0.39140520107122678</v>
      </c>
      <c r="O23" s="46">
        <v>0.29477541131806134</v>
      </c>
      <c r="P23" s="46">
        <v>0.11900407122793252</v>
      </c>
      <c r="Q23" s="46">
        <v>0.15162232779408408</v>
      </c>
      <c r="R23" s="47">
        <v>4.31929885886954E-2</v>
      </c>
      <c r="S23" s="48">
        <v>2.3900622028283559E-2</v>
      </c>
      <c r="T23" s="49">
        <v>-4.0496242604332322E-2</v>
      </c>
      <c r="U23" s="50">
        <v>6.4575388218020488E-2</v>
      </c>
    </row>
    <row r="24" spans="1:21" ht="15" hidden="1" x14ac:dyDescent="0.25">
      <c r="A24" s="35">
        <v>42277</v>
      </c>
      <c r="B24" s="36">
        <v>266501</v>
      </c>
      <c r="C24" s="37">
        <v>2124278.5685674343</v>
      </c>
      <c r="D24" s="38">
        <v>777563.68142923235</v>
      </c>
      <c r="E24" s="38">
        <v>1346714.8871382019</v>
      </c>
      <c r="F24" s="37">
        <v>-65516.603365645744</v>
      </c>
      <c r="G24" s="38">
        <v>-22017.750034692021</v>
      </c>
      <c r="H24" s="38">
        <v>-43498.853330953869</v>
      </c>
      <c r="I24" s="38">
        <v>845653.17482091184</v>
      </c>
      <c r="J24" s="38">
        <v>607048.8825054348</v>
      </c>
      <c r="K24" s="38">
        <v>255752.60326486378</v>
      </c>
      <c r="L24" s="38">
        <v>332410.22122206842</v>
      </c>
      <c r="M24" s="39">
        <v>83413.686754155482</v>
      </c>
      <c r="N24" s="45">
        <v>0.39808958548746332</v>
      </c>
      <c r="O24" s="46">
        <v>0.2857670794630362</v>
      </c>
      <c r="P24" s="46">
        <v>0.12039504001461426</v>
      </c>
      <c r="Q24" s="46">
        <v>0.15648146440899152</v>
      </c>
      <c r="R24" s="47">
        <v>3.92668306258947E-2</v>
      </c>
      <c r="S24" s="48">
        <v>-7.9639757584631124E-5</v>
      </c>
      <c r="T24" s="49">
        <v>-4.1821692972532298E-2</v>
      </c>
      <c r="U24" s="50">
        <v>2.572018044986241E-2</v>
      </c>
    </row>
    <row r="25" spans="1:21" ht="15" x14ac:dyDescent="0.25">
      <c r="A25" s="35">
        <v>42369</v>
      </c>
      <c r="B25" s="36">
        <v>281976</v>
      </c>
      <c r="C25" s="37">
        <v>2323421.7603316572</v>
      </c>
      <c r="D25" s="38">
        <v>771665.47204105463</v>
      </c>
      <c r="E25" s="38">
        <v>1551756.2882906026</v>
      </c>
      <c r="F25" s="37">
        <v>199143.19176422292</v>
      </c>
      <c r="G25" s="38">
        <v>5027.2710288114567</v>
      </c>
      <c r="H25" s="38">
        <v>194115.92073541164</v>
      </c>
      <c r="I25" s="38">
        <v>851217.79279370001</v>
      </c>
      <c r="J25" s="38">
        <v>779785.50229715568</v>
      </c>
      <c r="K25" s="38">
        <v>266255.49367303745</v>
      </c>
      <c r="L25" s="38">
        <v>339173.49835832772</v>
      </c>
      <c r="M25" s="39">
        <v>86989.473209436561</v>
      </c>
      <c r="N25" s="45">
        <v>0.36636387216765703</v>
      </c>
      <c r="O25" s="46">
        <v>0.33561943664754396</v>
      </c>
      <c r="P25" s="46">
        <v>0.11459628132045675</v>
      </c>
      <c r="Q25" s="46">
        <v>0.14598016776339065</v>
      </c>
      <c r="R25" s="47">
        <v>3.7440242100951676E-2</v>
      </c>
      <c r="S25" s="48">
        <v>0.106323410253158</v>
      </c>
      <c r="T25" s="49">
        <v>-3.8742452690339525E-2</v>
      </c>
      <c r="U25" s="50">
        <v>0.19608556438565816</v>
      </c>
    </row>
    <row r="26" spans="1:21" ht="15" x14ac:dyDescent="0.25">
      <c r="A26" s="35">
        <v>42460</v>
      </c>
      <c r="B26" s="36">
        <v>265989</v>
      </c>
      <c r="C26" s="37">
        <v>2284444.5916220942</v>
      </c>
      <c r="D26" s="38">
        <v>765908.80820447684</v>
      </c>
      <c r="E26" s="38">
        <v>1518535.7834176174</v>
      </c>
      <c r="F26" s="37">
        <v>-38977.168709563091</v>
      </c>
      <c r="G26" s="38">
        <v>4496.189018131422</v>
      </c>
      <c r="H26" s="38">
        <v>-43473.357727694674</v>
      </c>
      <c r="I26" s="38">
        <v>851017.42059894907</v>
      </c>
      <c r="J26" s="38">
        <v>745992.51184261683</v>
      </c>
      <c r="K26" s="38">
        <v>262042.27949691002</v>
      </c>
      <c r="L26" s="38">
        <v>346143.73503362032</v>
      </c>
      <c r="M26" s="39">
        <v>79248.644649997907</v>
      </c>
      <c r="N26" s="45">
        <v>0.3725270570010521</v>
      </c>
      <c r="O26" s="46">
        <v>0.32655312130504199</v>
      </c>
      <c r="P26" s="46">
        <v>0.11470721612505563</v>
      </c>
      <c r="Q26" s="46">
        <v>0.15152205323913648</v>
      </c>
      <c r="R26" s="47">
        <v>3.469055232971379E-2</v>
      </c>
      <c r="S26" s="48">
        <v>3.4360584387237929E-2</v>
      </c>
      <c r="T26" s="49">
        <v>-3.5836197879341412E-2</v>
      </c>
      <c r="U26" s="50">
        <v>7.3791642916002168E-2</v>
      </c>
    </row>
    <row r="27" spans="1:21" ht="15" x14ac:dyDescent="0.25">
      <c r="A27" s="35">
        <v>42551</v>
      </c>
      <c r="B27" s="36">
        <v>281932</v>
      </c>
      <c r="C27" s="37">
        <v>2289296.1266166898</v>
      </c>
      <c r="D27" s="38">
        <v>774139.96399278031</v>
      </c>
      <c r="E27" s="38">
        <v>1515156.1626239095</v>
      </c>
      <c r="F27" s="37">
        <v>4851.5349945956841</v>
      </c>
      <c r="G27" s="38">
        <v>35751.789929842234</v>
      </c>
      <c r="H27" s="38">
        <v>-30900.254935246707</v>
      </c>
      <c r="I27" s="38">
        <v>863338.65647632838</v>
      </c>
      <c r="J27" s="38">
        <v>715616.80013456556</v>
      </c>
      <c r="K27" s="38">
        <v>263926.12798796</v>
      </c>
      <c r="L27" s="38">
        <v>352151.63536002563</v>
      </c>
      <c r="M27" s="39">
        <v>94262.906657810032</v>
      </c>
      <c r="N27" s="45">
        <v>0.37711969475623991</v>
      </c>
      <c r="O27" s="46">
        <v>0.3125925002949107</v>
      </c>
      <c r="P27" s="46">
        <v>0.11528701984832855</v>
      </c>
      <c r="Q27" s="46">
        <v>0.15382528772302789</v>
      </c>
      <c r="R27" s="47">
        <v>4.1175497377492841E-2</v>
      </c>
      <c r="S27" s="48">
        <v>4.543847568892645E-2</v>
      </c>
      <c r="T27" s="49">
        <v>-2.5487242380693234E-2</v>
      </c>
      <c r="U27" s="50">
        <v>8.5815503028703582E-2</v>
      </c>
    </row>
    <row r="28" spans="1:21" ht="15" x14ac:dyDescent="0.25">
      <c r="A28" s="35">
        <v>42643</v>
      </c>
      <c r="B28" s="36">
        <v>275938</v>
      </c>
      <c r="C28" s="37">
        <v>2307932.3134835241</v>
      </c>
      <c r="D28" s="38">
        <v>761452.74586819462</v>
      </c>
      <c r="E28" s="38">
        <v>1546479.5676153295</v>
      </c>
      <c r="F28" s="37">
        <v>18636.186866834294</v>
      </c>
      <c r="G28" s="38">
        <v>-26938.654168327026</v>
      </c>
      <c r="H28" s="38">
        <v>45574.841035161669</v>
      </c>
      <c r="I28" s="38">
        <v>851250.75156728621</v>
      </c>
      <c r="J28" s="38">
        <v>747794.90513429593</v>
      </c>
      <c r="K28" s="38">
        <v>272986.12892605003</v>
      </c>
      <c r="L28" s="38">
        <v>355911.28807369183</v>
      </c>
      <c r="M28" s="39">
        <v>79989.23978220018</v>
      </c>
      <c r="N28" s="45">
        <v>0.36883696570911723</v>
      </c>
      <c r="O28" s="46">
        <v>0.32401076095927467</v>
      </c>
      <c r="P28" s="46">
        <v>0.11828168760894592</v>
      </c>
      <c r="Q28" s="46">
        <v>0.15421218637755019</v>
      </c>
      <c r="R28" s="47">
        <v>3.4658399345111994E-2</v>
      </c>
      <c r="S28" s="48">
        <v>8.645464282960863E-2</v>
      </c>
      <c r="T28" s="49">
        <v>-2.0719763468664564E-2</v>
      </c>
      <c r="U28" s="50">
        <v>0.14833479779943023</v>
      </c>
    </row>
    <row r="29" spans="1:21" ht="15" x14ac:dyDescent="0.25">
      <c r="A29" s="35">
        <v>42735</v>
      </c>
      <c r="B29" s="36">
        <v>290561</v>
      </c>
      <c r="C29" s="37">
        <v>2325640.9166027652</v>
      </c>
      <c r="D29" s="38">
        <v>760555.51835416071</v>
      </c>
      <c r="E29" s="38">
        <v>1565085.3982486045</v>
      </c>
      <c r="F29" s="37">
        <v>17708.603119241074</v>
      </c>
      <c r="G29" s="38">
        <v>-4248.2603056456746</v>
      </c>
      <c r="H29" s="38">
        <v>21956.863424886436</v>
      </c>
      <c r="I29" s="38">
        <v>860525.17263155011</v>
      </c>
      <c r="J29" s="38">
        <v>757621.59884838911</v>
      </c>
      <c r="K29" s="38">
        <v>282862.46299348999</v>
      </c>
      <c r="L29" s="38">
        <v>349057.94871842634</v>
      </c>
      <c r="M29" s="39">
        <v>75573.733410909204</v>
      </c>
      <c r="N29" s="45">
        <v>0.37001635398150051</v>
      </c>
      <c r="O29" s="46">
        <v>0.32576894972896447</v>
      </c>
      <c r="P29" s="46">
        <v>0.12162774612973699</v>
      </c>
      <c r="Q29" s="46">
        <v>0.15009107649702044</v>
      </c>
      <c r="R29" s="47">
        <v>3.2495873662777362E-2</v>
      </c>
      <c r="S29" s="48">
        <v>9.5512416600212384E-4</v>
      </c>
      <c r="T29" s="49">
        <v>-1.4397370479086097E-2</v>
      </c>
      <c r="U29" s="50">
        <v>8.5896928909404181E-3</v>
      </c>
    </row>
    <row r="30" spans="1:21" ht="15" x14ac:dyDescent="0.25">
      <c r="A30" s="35">
        <v>42825</v>
      </c>
      <c r="B30" s="36">
        <v>276729</v>
      </c>
      <c r="C30" s="37">
        <v>2391318.2234298107</v>
      </c>
      <c r="D30" s="38">
        <v>755579.159687776</v>
      </c>
      <c r="E30" s="38">
        <v>1635739.0637420346</v>
      </c>
      <c r="F30" s="37">
        <v>65677.306827045511</v>
      </c>
      <c r="G30" s="38">
        <v>-1430.8811719874843</v>
      </c>
      <c r="H30" s="38">
        <v>67108.187999032918</v>
      </c>
      <c r="I30" s="38">
        <v>853671.6024141399</v>
      </c>
      <c r="J30" s="38">
        <v>814964.30470762087</v>
      </c>
      <c r="K30" s="38">
        <v>296742.56862631865</v>
      </c>
      <c r="L30" s="38">
        <v>353333.56451264553</v>
      </c>
      <c r="M30" s="39">
        <v>72606.183169085474</v>
      </c>
      <c r="N30" s="45">
        <v>0.35698787139661364</v>
      </c>
      <c r="O30" s="46">
        <v>0.34080127718791731</v>
      </c>
      <c r="P30" s="46">
        <v>0.12409162683530586</v>
      </c>
      <c r="Q30" s="46">
        <v>0.14775681506991889</v>
      </c>
      <c r="R30" s="47">
        <v>3.036240951024417E-2</v>
      </c>
      <c r="S30" s="48">
        <v>4.6783201571034737E-2</v>
      </c>
      <c r="T30" s="49">
        <v>-1.3486786424243735E-2</v>
      </c>
      <c r="U30" s="50">
        <v>7.7181770495153831E-2</v>
      </c>
    </row>
    <row r="31" spans="1:21" ht="15" x14ac:dyDescent="0.25">
      <c r="A31" s="35">
        <v>42916</v>
      </c>
      <c r="B31" s="36">
        <v>294313</v>
      </c>
      <c r="C31" s="37">
        <v>2408238.665443019</v>
      </c>
      <c r="D31" s="38">
        <v>764641.55218026647</v>
      </c>
      <c r="E31" s="38">
        <v>1643597.1132627525</v>
      </c>
      <c r="F31" s="37">
        <v>16920.442013208289</v>
      </c>
      <c r="G31" s="38">
        <v>14890.831127516351</v>
      </c>
      <c r="H31" s="38">
        <v>2029.6108856920396</v>
      </c>
      <c r="I31" s="38">
        <v>860067.05266954063</v>
      </c>
      <c r="J31" s="38">
        <v>806016.36687708308</v>
      </c>
      <c r="K31" s="38">
        <v>304334.75327576004</v>
      </c>
      <c r="L31" s="38">
        <v>354567.99603640515</v>
      </c>
      <c r="M31" s="39">
        <v>83252.496584230379</v>
      </c>
      <c r="N31" s="45">
        <v>0.357135305985681</v>
      </c>
      <c r="O31" s="46">
        <v>0.33469123241105697</v>
      </c>
      <c r="P31" s="46">
        <v>0.12637233910525836</v>
      </c>
      <c r="Q31" s="46">
        <v>0.14723125291702718</v>
      </c>
      <c r="R31" s="47">
        <v>3.4569869580976631E-2</v>
      </c>
      <c r="S31" s="48">
        <v>5.1955942895911961E-2</v>
      </c>
      <c r="T31" s="49">
        <v>-1.2269631144636807E-2</v>
      </c>
      <c r="U31" s="50">
        <v>8.4770767401567484E-2</v>
      </c>
    </row>
    <row r="32" spans="1:21" ht="15" x14ac:dyDescent="0.25">
      <c r="A32" s="35">
        <v>43008</v>
      </c>
      <c r="B32" s="36">
        <v>287586</v>
      </c>
      <c r="C32" s="37">
        <v>2365671.0284837144</v>
      </c>
      <c r="D32" s="38">
        <v>754774.98691114236</v>
      </c>
      <c r="E32" s="38">
        <v>1610896.0415725722</v>
      </c>
      <c r="F32" s="37">
        <v>-42567.636959304567</v>
      </c>
      <c r="G32" s="38">
        <v>-21447.873345512122</v>
      </c>
      <c r="H32" s="38">
        <v>-21119.763613792209</v>
      </c>
      <c r="I32" s="38">
        <v>850209.14055349538</v>
      </c>
      <c r="J32" s="38">
        <v>778350.40600551176</v>
      </c>
      <c r="K32" s="38">
        <v>310028.76605795004</v>
      </c>
      <c r="L32" s="38">
        <v>354811.667734396</v>
      </c>
      <c r="M32" s="39">
        <v>72271.048132361379</v>
      </c>
      <c r="N32" s="45">
        <v>0.35939449328186601</v>
      </c>
      <c r="O32" s="46">
        <v>0.3290188689102721</v>
      </c>
      <c r="P32" s="46">
        <v>0.13105320322439934</v>
      </c>
      <c r="Q32" s="46">
        <v>0.14998351988180447</v>
      </c>
      <c r="R32" s="47">
        <v>3.0549914701658149E-2</v>
      </c>
      <c r="S32" s="48">
        <v>2.5017507949806905E-2</v>
      </c>
      <c r="T32" s="49">
        <v>-8.7697614767130363E-3</v>
      </c>
      <c r="U32" s="50">
        <v>4.1653621105756239E-2</v>
      </c>
    </row>
    <row r="33" spans="1:21" ht="15" x14ac:dyDescent="0.25">
      <c r="A33" s="35">
        <v>43100</v>
      </c>
      <c r="B33" s="36">
        <v>303864</v>
      </c>
      <c r="C33" s="37">
        <v>2337023.260286374</v>
      </c>
      <c r="D33" s="38">
        <v>756619.05697502813</v>
      </c>
      <c r="E33" s="38">
        <v>1580404.203311346</v>
      </c>
      <c r="F33" s="37">
        <v>-28647.768197340425</v>
      </c>
      <c r="G33" s="38">
        <v>24402.574203484037</v>
      </c>
      <c r="H33" s="38">
        <v>-53050.342400824527</v>
      </c>
      <c r="I33" s="38">
        <v>855198.20040790015</v>
      </c>
      <c r="J33" s="38">
        <v>730013.95104662492</v>
      </c>
      <c r="K33" s="38">
        <v>316569.49858299998</v>
      </c>
      <c r="L33" s="38">
        <v>360283.7701025267</v>
      </c>
      <c r="M33" s="39">
        <v>74957.840146322138</v>
      </c>
      <c r="N33" s="45">
        <v>0.36593482612710748</v>
      </c>
      <c r="O33" s="46">
        <v>0.31236914216984324</v>
      </c>
      <c r="P33" s="46">
        <v>0.13545842866117139</v>
      </c>
      <c r="Q33" s="46">
        <v>0.15416353624926193</v>
      </c>
      <c r="R33" s="47">
        <v>3.2074066792615902E-2</v>
      </c>
      <c r="S33" s="48">
        <v>4.8942825190037651E-3</v>
      </c>
      <c r="T33" s="49">
        <v>-5.1757712410674117E-3</v>
      </c>
      <c r="U33" s="50">
        <v>9.7878397433672857E-3</v>
      </c>
    </row>
    <row r="34" spans="1:21" ht="15" x14ac:dyDescent="0.25">
      <c r="A34" s="35">
        <v>43190</v>
      </c>
      <c r="B34" s="36">
        <v>286711</v>
      </c>
      <c r="C34" s="37">
        <v>2325126.7646296066</v>
      </c>
      <c r="D34" s="38">
        <v>754131.85218420881</v>
      </c>
      <c r="E34" s="38">
        <v>1570994.9124453978</v>
      </c>
      <c r="F34" s="37">
        <v>-11896.495656767394</v>
      </c>
      <c r="G34" s="38">
        <v>4514.6152231108399</v>
      </c>
      <c r="H34" s="38">
        <v>-16411.110879878212</v>
      </c>
      <c r="I34" s="38">
        <v>851149.11425034096</v>
      </c>
      <c r="J34" s="38">
        <v>709060.93453484413</v>
      </c>
      <c r="K34" s="38">
        <v>323903.60224402999</v>
      </c>
      <c r="L34" s="38">
        <v>366196.28430496377</v>
      </c>
      <c r="M34" s="39">
        <v>74816.829295427815</v>
      </c>
      <c r="N34" s="45">
        <v>0.36606568175044396</v>
      </c>
      <c r="O34" s="46">
        <v>0.30495581803162364</v>
      </c>
      <c r="P34" s="46">
        <v>0.13930578202071831</v>
      </c>
      <c r="Q34" s="46">
        <v>0.15749519117651159</v>
      </c>
      <c r="R34" s="47">
        <v>3.2177527020702527E-2</v>
      </c>
      <c r="S34" s="48">
        <v>-2.7679903975836084E-2</v>
      </c>
      <c r="T34" s="49">
        <v>-1.9154942073379272E-3</v>
      </c>
      <c r="U34" s="50">
        <v>-3.9580977633757432E-2</v>
      </c>
    </row>
    <row r="35" spans="1:21" ht="15" x14ac:dyDescent="0.25">
      <c r="A35" s="35">
        <v>43281</v>
      </c>
      <c r="B35" s="36">
        <v>304986</v>
      </c>
      <c r="C35" s="37">
        <v>2357755.5795016163</v>
      </c>
      <c r="D35" s="38">
        <v>765558.92253854382</v>
      </c>
      <c r="E35" s="38">
        <v>1592196.6569630725</v>
      </c>
      <c r="F35" s="37">
        <v>32628.81487200968</v>
      </c>
      <c r="G35" s="38">
        <v>22929.17428134886</v>
      </c>
      <c r="H35" s="38">
        <v>9699.6405906608925</v>
      </c>
      <c r="I35" s="38">
        <v>871967.82021291088</v>
      </c>
      <c r="J35" s="38">
        <v>712345.29526135873</v>
      </c>
      <c r="K35" s="38">
        <v>327978.21145166998</v>
      </c>
      <c r="L35" s="38">
        <v>363360.5547380526</v>
      </c>
      <c r="M35" s="39">
        <v>82103.697837624539</v>
      </c>
      <c r="N35" s="45">
        <v>0.36982960735787035</v>
      </c>
      <c r="O35" s="46">
        <v>0.30212855881012685</v>
      </c>
      <c r="P35" s="46">
        <v>0.13910611189010449</v>
      </c>
      <c r="Q35" s="46">
        <v>0.15411290207395456</v>
      </c>
      <c r="R35" s="47">
        <v>3.482281986794393E-2</v>
      </c>
      <c r="S35" s="48">
        <v>-2.0962659002950544E-2</v>
      </c>
      <c r="T35" s="49">
        <v>1.1997390877615717E-3</v>
      </c>
      <c r="U35" s="50">
        <v>-3.1273148318959693E-2</v>
      </c>
    </row>
    <row r="36" spans="1:21" ht="15" x14ac:dyDescent="0.25">
      <c r="A36" s="35">
        <v>43373</v>
      </c>
      <c r="B36" s="36">
        <v>297036</v>
      </c>
      <c r="C36" s="37">
        <v>2323477.7545982283</v>
      </c>
      <c r="D36" s="38">
        <v>756481.17724986817</v>
      </c>
      <c r="E36" s="38">
        <v>1566996.5773483601</v>
      </c>
      <c r="F36" s="37">
        <v>-34277.824903388042</v>
      </c>
      <c r="G36" s="38">
        <v>-27782.186491570894</v>
      </c>
      <c r="H36" s="38">
        <v>-6495.63841181713</v>
      </c>
      <c r="I36" s="38">
        <v>861261.52883355599</v>
      </c>
      <c r="J36" s="38">
        <v>696517.93155899236</v>
      </c>
      <c r="K36" s="38">
        <v>329344.70515048003</v>
      </c>
      <c r="L36" s="38">
        <v>361792.16984135855</v>
      </c>
      <c r="M36" s="39">
        <v>74561.419213841247</v>
      </c>
      <c r="N36" s="45">
        <v>0.37067775971992634</v>
      </c>
      <c r="O36" s="46">
        <v>0.29977387568293418</v>
      </c>
      <c r="P36" s="46">
        <v>0.14174644215925783</v>
      </c>
      <c r="Q36" s="46">
        <v>0.15571148427195466</v>
      </c>
      <c r="R36" s="47">
        <v>3.2090438165926952E-2</v>
      </c>
      <c r="S36" s="48">
        <v>-1.7835647212761496E-2</v>
      </c>
      <c r="T36" s="49">
        <v>2.2605284598900882E-3</v>
      </c>
      <c r="U36" s="50">
        <v>-2.7251581164329526E-2</v>
      </c>
    </row>
    <row r="37" spans="1:21" ht="15" x14ac:dyDescent="0.25">
      <c r="A37" s="35">
        <v>43465</v>
      </c>
      <c r="B37" s="36">
        <v>315126</v>
      </c>
      <c r="C37" s="37">
        <v>2321123.0970021971</v>
      </c>
      <c r="D37" s="38">
        <v>757095.05013391492</v>
      </c>
      <c r="E37" s="38">
        <v>1564028.0468682821</v>
      </c>
      <c r="F37" s="37">
        <v>-2354.6575960312039</v>
      </c>
      <c r="G37" s="38">
        <v>11204.281215475536</v>
      </c>
      <c r="H37" s="38">
        <v>-13558.938811506723</v>
      </c>
      <c r="I37" s="38">
        <v>879142.79249436012</v>
      </c>
      <c r="J37" s="38">
        <v>687957.64808503771</v>
      </c>
      <c r="K37" s="38">
        <v>314005.38087400002</v>
      </c>
      <c r="L37" s="38">
        <v>358163.38992637419</v>
      </c>
      <c r="M37" s="39">
        <v>81853.885622425209</v>
      </c>
      <c r="N37" s="45">
        <v>0.37875750477421921</v>
      </c>
      <c r="O37" s="46">
        <v>0.29638998852476051</v>
      </c>
      <c r="P37" s="46">
        <v>0.13528165795237132</v>
      </c>
      <c r="Q37" s="46">
        <v>0.15430607294759738</v>
      </c>
      <c r="R37" s="47">
        <v>3.5264775801051682E-2</v>
      </c>
      <c r="S37" s="48">
        <v>-6.8035965043106109E-3</v>
      </c>
      <c r="T37" s="49">
        <v>6.2910543224990582E-4</v>
      </c>
      <c r="U37" s="50">
        <v>-1.0362005117900652E-2</v>
      </c>
    </row>
    <row r="38" spans="1:21" ht="15" x14ac:dyDescent="0.25">
      <c r="A38" s="35">
        <v>43555</v>
      </c>
      <c r="B38" s="36">
        <v>299272</v>
      </c>
      <c r="C38" s="37">
        <v>2371011.3370584282</v>
      </c>
      <c r="D38" s="38">
        <v>755974.47014731879</v>
      </c>
      <c r="E38" s="38">
        <v>1615036.8669111095</v>
      </c>
      <c r="F38" s="37">
        <v>49888.240056231152</v>
      </c>
      <c r="G38" s="38">
        <v>13132.350547862825</v>
      </c>
      <c r="H38" s="38">
        <v>36755.889508368193</v>
      </c>
      <c r="I38" s="38">
        <v>887625.10372889694</v>
      </c>
      <c r="J38" s="38">
        <v>698819.67364277318</v>
      </c>
      <c r="K38" s="38">
        <v>328034.22814953001</v>
      </c>
      <c r="L38" s="38">
        <v>371734.6826106981</v>
      </c>
      <c r="M38" s="39">
        <v>84797.648926529699</v>
      </c>
      <c r="N38" s="45">
        <v>0.37436560924677831</v>
      </c>
      <c r="O38" s="46">
        <v>0.29473485120900217</v>
      </c>
      <c r="P38" s="46">
        <v>0.13835202852994472</v>
      </c>
      <c r="Q38" s="46">
        <v>0.15678317382990123</v>
      </c>
      <c r="R38" s="47">
        <v>3.5764337184373426E-2</v>
      </c>
      <c r="S38" s="48">
        <v>1.9734224011709319E-2</v>
      </c>
      <c r="T38" s="49">
        <v>2.4433631304302626E-3</v>
      </c>
      <c r="U38" s="50">
        <v>2.8034434813768033E-2</v>
      </c>
    </row>
    <row r="39" spans="1:21" ht="15" x14ac:dyDescent="0.25">
      <c r="A39" s="35">
        <v>43646</v>
      </c>
      <c r="B39" s="36">
        <v>315796</v>
      </c>
      <c r="C39" s="37">
        <v>2423296.9830837306</v>
      </c>
      <c r="D39" s="38">
        <v>767582.58976134169</v>
      </c>
      <c r="E39" s="38">
        <v>1655714.3933223889</v>
      </c>
      <c r="F39" s="37">
        <v>52285.646025302354</v>
      </c>
      <c r="G39" s="38">
        <v>40018.726914160565</v>
      </c>
      <c r="H39" s="38">
        <v>12266.919111141846</v>
      </c>
      <c r="I39" s="38">
        <v>910263.49734871788</v>
      </c>
      <c r="J39" s="38">
        <v>698394.13924269483</v>
      </c>
      <c r="K39" s="38">
        <v>334713.65530677995</v>
      </c>
      <c r="L39" s="38">
        <v>385264.17814874317</v>
      </c>
      <c r="M39" s="39">
        <v>94661.513036794742</v>
      </c>
      <c r="N39" s="45">
        <v>0.37563018635478002</v>
      </c>
      <c r="O39" s="46">
        <v>0.28819997883790693</v>
      </c>
      <c r="P39" s="46">
        <v>0.13812325011887114</v>
      </c>
      <c r="Q39" s="46">
        <v>0.15898347616414765</v>
      </c>
      <c r="R39" s="47">
        <v>3.9063108524294302E-2</v>
      </c>
      <c r="S39" s="48">
        <v>2.7798217996781685E-2</v>
      </c>
      <c r="T39" s="49">
        <v>2.6433853270072553E-3</v>
      </c>
      <c r="U39" s="50">
        <v>3.9893147672140569E-2</v>
      </c>
    </row>
    <row r="40" spans="1:21" ht="15" x14ac:dyDescent="0.25">
      <c r="A40" s="35">
        <v>43738</v>
      </c>
      <c r="B40" s="36">
        <v>306040</v>
      </c>
      <c r="C40" s="37">
        <v>2405730.0018968736</v>
      </c>
      <c r="D40" s="38">
        <v>755509.490729279</v>
      </c>
      <c r="E40" s="38">
        <v>1650220.5111675947</v>
      </c>
      <c r="F40" s="37">
        <v>-17566.981186856981</v>
      </c>
      <c r="G40" s="38">
        <v>-19544.13233001699</v>
      </c>
      <c r="H40" s="38">
        <v>1977.1511431597658</v>
      </c>
      <c r="I40" s="38">
        <v>896985.59237887885</v>
      </c>
      <c r="J40" s="38">
        <v>693259.59931208182</v>
      </c>
      <c r="K40" s="38">
        <v>338561.32994308998</v>
      </c>
      <c r="L40" s="38">
        <v>393906.4902311344</v>
      </c>
      <c r="M40" s="39">
        <v>83016.990031688372</v>
      </c>
      <c r="N40" s="45">
        <v>0.37285380806309198</v>
      </c>
      <c r="O40" s="46">
        <v>0.28817015989552419</v>
      </c>
      <c r="P40" s="46">
        <v>0.14073122489894571</v>
      </c>
      <c r="Q40" s="46">
        <v>0.16373678256518662</v>
      </c>
      <c r="R40" s="47">
        <v>3.4508024577251398E-2</v>
      </c>
      <c r="S40" s="48">
        <v>3.5400488399712798E-2</v>
      </c>
      <c r="T40" s="49">
        <v>-1.284482086020516E-3</v>
      </c>
      <c r="U40" s="50">
        <v>5.3110475812311257E-2</v>
      </c>
    </row>
    <row r="41" spans="1:21" ht="15" x14ac:dyDescent="0.25">
      <c r="A41" s="35">
        <v>43830</v>
      </c>
      <c r="B41" s="36">
        <v>324405</v>
      </c>
      <c r="C41" s="37">
        <v>2444110.4382598544</v>
      </c>
      <c r="D41" s="38">
        <v>757324.35924825212</v>
      </c>
      <c r="E41" s="38">
        <v>1686786.0790116023</v>
      </c>
      <c r="F41" s="37">
        <v>38380.436362980865</v>
      </c>
      <c r="G41" s="38">
        <v>15074.74169772306</v>
      </c>
      <c r="H41" s="38">
        <v>23305.694665257783</v>
      </c>
      <c r="I41" s="38">
        <v>916535.52347223996</v>
      </c>
      <c r="J41" s="38">
        <v>718397.10871551652</v>
      </c>
      <c r="K41" s="38">
        <v>346300.85949959001</v>
      </c>
      <c r="L41" s="38">
        <v>383765.78520500887</v>
      </c>
      <c r="M41" s="39">
        <v>79111.161367498746</v>
      </c>
      <c r="N41" s="45">
        <v>0.37499758976717529</v>
      </c>
      <c r="O41" s="46">
        <v>0.29392988854750657</v>
      </c>
      <c r="P41" s="46">
        <v>0.14168789350866959</v>
      </c>
      <c r="Q41" s="46">
        <v>0.15701654851498467</v>
      </c>
      <c r="R41" s="47">
        <v>3.2368079661663697E-2</v>
      </c>
      <c r="S41" s="48">
        <v>5.298613477953814E-2</v>
      </c>
      <c r="T41" s="49">
        <v>3.0288021866823738E-4</v>
      </c>
      <c r="U41" s="50">
        <v>7.8488382858046352E-2</v>
      </c>
    </row>
    <row r="42" spans="1:21" ht="15" x14ac:dyDescent="0.25">
      <c r="A42" s="35">
        <v>43921</v>
      </c>
      <c r="B42" s="36">
        <v>289070</v>
      </c>
      <c r="C42" s="37">
        <v>2371166.0734674372</v>
      </c>
      <c r="D42" s="38">
        <v>750316.7020605501</v>
      </c>
      <c r="E42" s="38">
        <v>1620849.3714068872</v>
      </c>
      <c r="F42" s="37">
        <v>-72944.364792417269</v>
      </c>
      <c r="G42" s="38">
        <v>9633.5227436863042</v>
      </c>
      <c r="H42" s="38">
        <v>-82577.887536103357</v>
      </c>
      <c r="I42" s="38">
        <v>924443.22360691207</v>
      </c>
      <c r="J42" s="38">
        <v>690356.92357278487</v>
      </c>
      <c r="K42" s="38">
        <v>312826.36423713993</v>
      </c>
      <c r="L42" s="38">
        <v>364010.29559018591</v>
      </c>
      <c r="M42" s="39">
        <v>79529.266460414641</v>
      </c>
      <c r="N42" s="45">
        <v>0.38986861103957476</v>
      </c>
      <c r="O42" s="46">
        <v>0.29114659293486445</v>
      </c>
      <c r="P42" s="46">
        <v>0.13192933541752444</v>
      </c>
      <c r="Q42" s="46">
        <v>0.15351531032066482</v>
      </c>
      <c r="R42" s="47">
        <v>3.3540150287371596E-2</v>
      </c>
      <c r="S42" s="48">
        <v>6.5261775256182802E-5</v>
      </c>
      <c r="T42" s="49">
        <v>-7.4840729550908541E-3</v>
      </c>
      <c r="U42" s="50">
        <v>3.5989918340963616E-3</v>
      </c>
    </row>
    <row r="43" spans="1:21" ht="15" x14ac:dyDescent="0.25">
      <c r="A43" s="35">
        <v>44012</v>
      </c>
      <c r="B43" s="36">
        <v>250201</v>
      </c>
      <c r="C43" s="37">
        <v>2474129.7313239924</v>
      </c>
      <c r="D43" s="38">
        <v>757048.70232357655</v>
      </c>
      <c r="E43" s="38">
        <v>1717081.0290004159</v>
      </c>
      <c r="F43" s="37">
        <v>102963.65785655519</v>
      </c>
      <c r="G43" s="38">
        <v>69859.335802794041</v>
      </c>
      <c r="H43" s="38">
        <v>33104.322053760945</v>
      </c>
      <c r="I43" s="38">
        <v>963669.67372015642</v>
      </c>
      <c r="J43" s="38">
        <v>702753.27571691212</v>
      </c>
      <c r="K43" s="38">
        <v>332794.57711392996</v>
      </c>
      <c r="L43" s="38">
        <v>377059.31699498073</v>
      </c>
      <c r="M43" s="39">
        <v>97852.88777801278</v>
      </c>
      <c r="N43" s="45">
        <v>0.38949844121733401</v>
      </c>
      <c r="O43" s="46">
        <v>0.28404059286771699</v>
      </c>
      <c r="P43" s="46">
        <v>0.13450975221733424</v>
      </c>
      <c r="Q43" s="46">
        <v>0.15240078651542791</v>
      </c>
      <c r="R43" s="47">
        <v>3.955042718218673E-2</v>
      </c>
      <c r="S43" s="48">
        <v>2.0976689442156343E-2</v>
      </c>
      <c r="T43" s="49">
        <v>-1.3723458007353129E-2</v>
      </c>
      <c r="U43" s="50">
        <v>3.7063539415688455E-2</v>
      </c>
    </row>
    <row r="44" spans="1:21" ht="15" x14ac:dyDescent="0.25">
      <c r="A44" s="35">
        <v>44104</v>
      </c>
      <c r="B44" s="36">
        <v>280966</v>
      </c>
      <c r="C44" s="37">
        <v>2463970.7710207752</v>
      </c>
      <c r="D44" s="38">
        <v>748780.76696568297</v>
      </c>
      <c r="E44" s="38">
        <v>1715190.0040550921</v>
      </c>
      <c r="F44" s="37">
        <v>-10158.960303217173</v>
      </c>
      <c r="G44" s="38">
        <v>-2628.1416729274838</v>
      </c>
      <c r="H44" s="38">
        <v>-7530.8186302894501</v>
      </c>
      <c r="I44" s="38">
        <v>966279.09865488869</v>
      </c>
      <c r="J44" s="38">
        <v>691909.40789043647</v>
      </c>
      <c r="K44" s="38">
        <v>338264.04931083007</v>
      </c>
      <c r="L44" s="38">
        <v>379671.04778705968</v>
      </c>
      <c r="M44" s="39">
        <v>87847.167377560429</v>
      </c>
      <c r="N44" s="45">
        <v>0.39216337710636806</v>
      </c>
      <c r="O44" s="46">
        <v>0.28081072065793694</v>
      </c>
      <c r="P44" s="46">
        <v>0.13728411606550586</v>
      </c>
      <c r="Q44" s="46">
        <v>0.15408910375579227</v>
      </c>
      <c r="R44" s="47">
        <v>3.5652682414396925E-2</v>
      </c>
      <c r="S44" s="48">
        <v>2.4209187680238366E-2</v>
      </c>
      <c r="T44" s="49">
        <v>-8.9062067997331493E-3</v>
      </c>
      <c r="U44" s="50">
        <v>3.9370188679529253E-2</v>
      </c>
    </row>
    <row r="45" spans="1:21" ht="15" x14ac:dyDescent="0.25">
      <c r="A45" s="35">
        <v>44196</v>
      </c>
      <c r="B45" s="36">
        <v>297752</v>
      </c>
      <c r="C45" s="37">
        <v>2537303.2832013653</v>
      </c>
      <c r="D45" s="38">
        <v>750584.26458039565</v>
      </c>
      <c r="E45" s="38">
        <v>1786719.0186209697</v>
      </c>
      <c r="F45" s="37">
        <v>73332.512180590071</v>
      </c>
      <c r="G45" s="38">
        <v>36393.374065901829</v>
      </c>
      <c r="H45" s="38">
        <v>36939.138114688321</v>
      </c>
      <c r="I45" s="38">
        <v>990801.04227196006</v>
      </c>
      <c r="J45" s="38">
        <v>706721.61302509741</v>
      </c>
      <c r="K45" s="38">
        <v>358651.15665298997</v>
      </c>
      <c r="L45" s="38">
        <v>387810.82477849216</v>
      </c>
      <c r="M45" s="39">
        <v>93318.646472826309</v>
      </c>
      <c r="N45" s="45">
        <v>0.39049373751719857</v>
      </c>
      <c r="O45" s="46">
        <v>0.27853257342315535</v>
      </c>
      <c r="P45" s="46">
        <v>0.14135131540147333</v>
      </c>
      <c r="Q45" s="46">
        <v>0.15284370116337989</v>
      </c>
      <c r="R45" s="47">
        <v>3.6778672494793115E-2</v>
      </c>
      <c r="S45" s="48">
        <v>3.8129555638190309E-2</v>
      </c>
      <c r="T45" s="49">
        <v>-8.8998783487526135E-3</v>
      </c>
      <c r="U45" s="50">
        <v>5.9244584036361389E-2</v>
      </c>
    </row>
    <row r="46" spans="1:21" ht="15" x14ac:dyDescent="0.25">
      <c r="A46" s="35">
        <v>44286</v>
      </c>
      <c r="B46" s="36">
        <v>279044</v>
      </c>
      <c r="C46" s="37">
        <v>2576190.4389610873</v>
      </c>
      <c r="D46" s="38">
        <v>742713.71997846256</v>
      </c>
      <c r="E46" s="38">
        <v>1833476.7189826248</v>
      </c>
      <c r="F46" s="37">
        <v>38887.155759721994</v>
      </c>
      <c r="G46" s="38">
        <v>4331.3927982617515</v>
      </c>
      <c r="H46" s="38">
        <v>34555.762961460001</v>
      </c>
      <c r="I46" s="38">
        <v>998485.64431538002</v>
      </c>
      <c r="J46" s="38">
        <v>734543.924209469</v>
      </c>
      <c r="K46" s="38">
        <v>376972.18321305007</v>
      </c>
      <c r="L46" s="38">
        <v>384604.41156900884</v>
      </c>
      <c r="M46" s="39">
        <v>81584.275654179204</v>
      </c>
      <c r="N46" s="45">
        <v>0.38758223352387106</v>
      </c>
      <c r="O46" s="46">
        <v>0.28512795991343409</v>
      </c>
      <c r="P46" s="46">
        <v>0.14632931537665106</v>
      </c>
      <c r="Q46" s="46">
        <v>0.14929191792362606</v>
      </c>
      <c r="R46" s="47">
        <v>3.1668573262417697E-2</v>
      </c>
      <c r="S46" s="48">
        <v>8.6465628783999909E-2</v>
      </c>
      <c r="T46" s="49">
        <v>-1.0133030573900234E-2</v>
      </c>
      <c r="U46" s="50">
        <v>0.13118266960931627</v>
      </c>
    </row>
    <row r="47" spans="1:21" ht="15" x14ac:dyDescent="0.25">
      <c r="A47" s="35">
        <v>44377</v>
      </c>
      <c r="B47" s="36">
        <v>299630</v>
      </c>
      <c r="C47" s="37">
        <v>2648661.8487565881</v>
      </c>
      <c r="D47" s="38">
        <v>760661.58647435054</v>
      </c>
      <c r="E47" s="38">
        <v>1888000.2622822374</v>
      </c>
      <c r="F47" s="37">
        <v>72471.409795500804</v>
      </c>
      <c r="G47" s="38">
        <v>46561.357135431172</v>
      </c>
      <c r="H47" s="38">
        <v>25910.052660069585</v>
      </c>
      <c r="I47" s="38">
        <v>1017288.6681260801</v>
      </c>
      <c r="J47" s="38">
        <v>752676.2579980524</v>
      </c>
      <c r="K47" s="38">
        <v>394467.87478052004</v>
      </c>
      <c r="L47" s="38">
        <v>385690.75307958183</v>
      </c>
      <c r="M47" s="39">
        <v>98538.294772353416</v>
      </c>
      <c r="N47" s="45">
        <v>0.38407646057334399</v>
      </c>
      <c r="O47" s="46">
        <v>0.28417227301076414</v>
      </c>
      <c r="P47" s="46">
        <v>0.14893100641205015</v>
      </c>
      <c r="Q47" s="46">
        <v>0.14561721167262026</v>
      </c>
      <c r="R47" s="47">
        <v>3.7203048331221344E-2</v>
      </c>
      <c r="S47" s="48">
        <v>7.0542831777538811E-2</v>
      </c>
      <c r="T47" s="49">
        <v>4.7723272488085873E-3</v>
      </c>
      <c r="U47" s="50">
        <v>9.9540575194241504E-2</v>
      </c>
    </row>
    <row r="48" spans="1:21" ht="15" x14ac:dyDescent="0.25">
      <c r="A48" s="35">
        <v>44469</v>
      </c>
      <c r="B48" s="36">
        <v>298851</v>
      </c>
      <c r="C48" s="37">
        <v>2631618.7936790548</v>
      </c>
      <c r="D48" s="38">
        <v>752050.11877823179</v>
      </c>
      <c r="E48" s="38">
        <v>1879568.674900823</v>
      </c>
      <c r="F48" s="37">
        <v>-17043.055077533238</v>
      </c>
      <c r="G48" s="38">
        <v>-18054.817043167688</v>
      </c>
      <c r="H48" s="38">
        <v>1011.7619656344428</v>
      </c>
      <c r="I48" s="38">
        <v>1014968.53156819</v>
      </c>
      <c r="J48" s="38">
        <v>754619.82778890373</v>
      </c>
      <c r="K48" s="38">
        <v>401021.74688407005</v>
      </c>
      <c r="L48" s="38">
        <v>384116.09178278566</v>
      </c>
      <c r="M48" s="39">
        <v>76892.595655105455</v>
      </c>
      <c r="N48" s="45">
        <v>0.38568220215103571</v>
      </c>
      <c r="O48" s="46">
        <v>0.28675119268848598</v>
      </c>
      <c r="P48" s="46">
        <v>0.15238595644904701</v>
      </c>
      <c r="Q48" s="46">
        <v>0.14596190478096707</v>
      </c>
      <c r="R48" s="47">
        <v>2.9218743930464221E-2</v>
      </c>
      <c r="S48" s="48">
        <v>6.8039777350453842E-2</v>
      </c>
      <c r="T48" s="49">
        <v>4.3662336918686576E-3</v>
      </c>
      <c r="U48" s="50">
        <v>9.5837003747166818E-2</v>
      </c>
    </row>
    <row r="49" spans="1:21" ht="15" x14ac:dyDescent="0.25">
      <c r="A49" s="35">
        <v>44561</v>
      </c>
      <c r="B49" s="36">
        <v>329317</v>
      </c>
      <c r="C49" s="37">
        <v>2694503.9197851042</v>
      </c>
      <c r="D49" s="38">
        <v>761306.37409907393</v>
      </c>
      <c r="E49" s="38">
        <v>1933197.5456860303</v>
      </c>
      <c r="F49" s="37">
        <v>62885.1261060494</v>
      </c>
      <c r="G49" s="38">
        <v>39047.183694421394</v>
      </c>
      <c r="H49" s="38">
        <v>23837.942411628141</v>
      </c>
      <c r="I49" s="38">
        <v>1034375.98474015</v>
      </c>
      <c r="J49" s="38">
        <v>767358.55665462161</v>
      </c>
      <c r="K49" s="38">
        <v>418177.19188357994</v>
      </c>
      <c r="L49" s="38">
        <v>387913.79267886642</v>
      </c>
      <c r="M49" s="39">
        <v>86678.393827886161</v>
      </c>
      <c r="N49" s="45">
        <v>0.38388364446047829</v>
      </c>
      <c r="O49" s="46">
        <v>0.28478658020130881</v>
      </c>
      <c r="P49" s="46">
        <v>0.15519635685552499</v>
      </c>
      <c r="Q49" s="46">
        <v>0.14396482774825722</v>
      </c>
      <c r="R49" s="47">
        <v>3.2168590734430645E-2</v>
      </c>
      <c r="S49" s="48">
        <v>6.1955792839000247E-2</v>
      </c>
      <c r="T49" s="49">
        <v>1.428501771839346E-2</v>
      </c>
      <c r="U49" s="50">
        <v>8.1981848034570107E-2</v>
      </c>
    </row>
    <row r="50" spans="1:21" ht="15" x14ac:dyDescent="0.25">
      <c r="A50" s="35">
        <v>44651</v>
      </c>
      <c r="B50" s="36">
        <v>310903</v>
      </c>
      <c r="C50" s="37">
        <v>2671387.4956032354</v>
      </c>
      <c r="D50" s="38">
        <v>758749.84855864116</v>
      </c>
      <c r="E50" s="38">
        <v>1912637.6470445944</v>
      </c>
      <c r="F50" s="37">
        <v>-23116.424181868788</v>
      </c>
      <c r="G50" s="38">
        <v>3289.4971292861105</v>
      </c>
      <c r="H50" s="38">
        <v>-26405.92131115514</v>
      </c>
      <c r="I50" s="38">
        <v>1049840.4052053101</v>
      </c>
      <c r="J50" s="38">
        <v>765143.63722869812</v>
      </c>
      <c r="K50" s="38">
        <v>404585.54401372006</v>
      </c>
      <c r="L50" s="38">
        <v>368853.8994870403</v>
      </c>
      <c r="M50" s="39">
        <v>82964.009668466722</v>
      </c>
      <c r="N50" s="45">
        <v>0.39299442964871778</v>
      </c>
      <c r="O50" s="46">
        <v>0.2864218083254591</v>
      </c>
      <c r="P50" s="46">
        <v>0.15145146283705246</v>
      </c>
      <c r="Q50" s="46">
        <v>0.13807577526439985</v>
      </c>
      <c r="R50" s="47">
        <v>3.1056523924370742E-2</v>
      </c>
      <c r="S50" s="48">
        <v>3.6952647289747238E-2</v>
      </c>
      <c r="T50" s="49">
        <v>2.1591264775132499E-2</v>
      </c>
      <c r="U50" s="50">
        <v>4.3175311277415654E-2</v>
      </c>
    </row>
    <row r="51" spans="1:21" ht="15" x14ac:dyDescent="0.25">
      <c r="A51" s="35">
        <v>44742</v>
      </c>
      <c r="B51" s="36">
        <v>331769</v>
      </c>
      <c r="C51" s="37">
        <v>2672149.9544892497</v>
      </c>
      <c r="D51" s="38">
        <v>772997.49936587946</v>
      </c>
      <c r="E51" s="38">
        <v>1899152.4551233703</v>
      </c>
      <c r="F51" s="37">
        <v>762.4588860142976</v>
      </c>
      <c r="G51" s="38">
        <v>35798.173344294504</v>
      </c>
      <c r="H51" s="38">
        <v>-35035.714458280039</v>
      </c>
      <c r="I51" s="38">
        <v>1071206.5738071199</v>
      </c>
      <c r="J51" s="38">
        <v>772059.91733143246</v>
      </c>
      <c r="K51" s="38">
        <v>383287.93674814003</v>
      </c>
      <c r="L51" s="38">
        <v>346470.61433916213</v>
      </c>
      <c r="M51" s="39">
        <v>99124.912263394945</v>
      </c>
      <c r="N51" s="45">
        <v>0.40087816628983625</v>
      </c>
      <c r="O51" s="46">
        <v>0.28892836497980245</v>
      </c>
      <c r="P51" s="46">
        <v>0.14343803427057336</v>
      </c>
      <c r="Q51" s="46">
        <v>0.12965986948340477</v>
      </c>
      <c r="R51" s="47">
        <v>3.7095564976383041E-2</v>
      </c>
      <c r="S51" s="48">
        <v>8.8679140916716644E-3</v>
      </c>
      <c r="T51" s="49">
        <v>1.621734699224868E-2</v>
      </c>
      <c r="U51" s="50">
        <v>5.9068809808595921E-3</v>
      </c>
    </row>
    <row r="52" spans="1:21" ht="15.6" thickBot="1" x14ac:dyDescent="0.3">
      <c r="A52" s="35">
        <v>44834</v>
      </c>
      <c r="B52" s="12">
        <v>329412</v>
      </c>
      <c r="C52" s="13">
        <v>2618718.9459604342</v>
      </c>
      <c r="D52" s="14">
        <v>759776.85437542596</v>
      </c>
      <c r="E52" s="14">
        <v>1858942.0915850082</v>
      </c>
      <c r="F52" s="13">
        <v>-53431.008528815582</v>
      </c>
      <c r="G52" s="14">
        <v>-27772.001972166017</v>
      </c>
      <c r="H52" s="14">
        <v>-25659.006556649729</v>
      </c>
      <c r="I52" s="14">
        <v>1067875.27668504</v>
      </c>
      <c r="J52" s="14">
        <v>756053.64217595384</v>
      </c>
      <c r="K52" s="14">
        <v>377313.62881582999</v>
      </c>
      <c r="L52" s="14">
        <v>333864.23405806778</v>
      </c>
      <c r="M52" s="15">
        <v>83612.164225541623</v>
      </c>
      <c r="N52" s="74">
        <v>0.40778537090905298</v>
      </c>
      <c r="O52" s="75">
        <v>0.28871125835868028</v>
      </c>
      <c r="P52" s="75">
        <v>0.14408328522534422</v>
      </c>
      <c r="Q52" s="75">
        <v>0.1274914341506857</v>
      </c>
      <c r="R52" s="76">
        <v>3.1928651356236418E-2</v>
      </c>
      <c r="S52" s="51">
        <v>-4.9018679109622985E-3</v>
      </c>
      <c r="T52" s="28">
        <v>1.0274229608190076E-2</v>
      </c>
      <c r="U52" s="52">
        <v>-1.0974104639673899E-2</v>
      </c>
    </row>
    <row r="53" spans="1:21" x14ac:dyDescent="0.25">
      <c r="A53" s="41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21" x14ac:dyDescent="0.25">
      <c r="A54" s="41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83" t="s">
        <v>48</v>
      </c>
      <c r="O54" s="83"/>
      <c r="P54" s="83"/>
      <c r="Q54" s="83"/>
      <c r="R54" s="83"/>
    </row>
    <row r="55" spans="1:21" ht="55.2" x14ac:dyDescent="0.25">
      <c r="A55" s="41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53" t="s">
        <v>22</v>
      </c>
      <c r="O55" s="43" t="s">
        <v>38</v>
      </c>
      <c r="P55" s="53" t="s">
        <v>75</v>
      </c>
      <c r="Q55" s="53" t="s">
        <v>40</v>
      </c>
      <c r="R55" s="53" t="s">
        <v>39</v>
      </c>
    </row>
    <row r="56" spans="1:21" x14ac:dyDescent="0.25">
      <c r="A56" s="41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54">
        <v>2.2103168758017266E-2</v>
      </c>
      <c r="O56" s="54">
        <v>1.9600656701942998E-3</v>
      </c>
      <c r="P56" s="54">
        <v>-8.30267122370279E-3</v>
      </c>
      <c r="Q56" s="54">
        <v>-1.8470470630281371E-2</v>
      </c>
      <c r="R56" s="54">
        <v>2.7099074257721963E-3</v>
      </c>
    </row>
    <row r="57" spans="1:21" ht="44.4" x14ac:dyDescent="0.7">
      <c r="A57" s="41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55"/>
      <c r="O57" s="55"/>
      <c r="P57" s="55"/>
      <c r="Q57" s="55"/>
      <c r="R57" s="55"/>
    </row>
    <row r="58" spans="1:21" ht="14.4" x14ac:dyDescent="0.3">
      <c r="A58" s="41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56"/>
      <c r="O58" s="56"/>
      <c r="P58" s="56"/>
      <c r="Q58" s="56"/>
      <c r="R58" s="56"/>
    </row>
    <row r="59" spans="1:21" x14ac:dyDescent="0.25">
      <c r="A59" s="41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57">
        <v>2.2000000000000002</v>
      </c>
      <c r="O59" s="57">
        <v>0.2</v>
      </c>
      <c r="P59" s="57">
        <v>-0.8</v>
      </c>
      <c r="Q59" s="57">
        <v>-1.8</v>
      </c>
      <c r="R59" s="57">
        <v>0.3</v>
      </c>
    </row>
    <row r="60" spans="1:21" x14ac:dyDescent="0.25">
      <c r="A60" s="41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58" t="s">
        <v>133</v>
      </c>
      <c r="O60" s="58" t="s">
        <v>134</v>
      </c>
      <c r="P60" s="58" t="s">
        <v>135</v>
      </c>
      <c r="Q60" s="58" t="s">
        <v>136</v>
      </c>
      <c r="R60" s="58" t="s">
        <v>137</v>
      </c>
    </row>
    <row r="61" spans="1:21" x14ac:dyDescent="0.25">
      <c r="A61" s="41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58"/>
      <c r="O61" s="58"/>
      <c r="P61" s="58"/>
      <c r="Q61" s="58"/>
      <c r="R61" s="58"/>
    </row>
    <row r="62" spans="1:21" x14ac:dyDescent="0.25">
      <c r="A62" s="41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58"/>
      <c r="O62" s="58"/>
      <c r="P62" s="58"/>
      <c r="Q62" s="58"/>
      <c r="R62" s="58"/>
    </row>
    <row r="63" spans="1:21" x14ac:dyDescent="0.25">
      <c r="A63" s="41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58"/>
      <c r="O63" s="58"/>
      <c r="P63" s="58"/>
      <c r="Q63" s="58"/>
      <c r="R63" s="58"/>
    </row>
    <row r="64" spans="1:21" x14ac:dyDescent="0.25">
      <c r="A64" s="41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58"/>
      <c r="O64" s="58"/>
      <c r="P64" s="58"/>
      <c r="Q64" s="58"/>
      <c r="R64" s="58"/>
    </row>
    <row r="65" spans="1:18" ht="14.4" x14ac:dyDescent="0.3">
      <c r="A65" s="41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59"/>
      <c r="O65" s="60"/>
      <c r="P65" s="60"/>
      <c r="Q65" s="60"/>
      <c r="R65" s="60"/>
    </row>
    <row r="66" spans="1:18" x14ac:dyDescent="0.25">
      <c r="A66" s="41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60"/>
      <c r="O66" s="60"/>
      <c r="P66" s="60"/>
      <c r="Q66" s="60"/>
      <c r="R66" s="60"/>
    </row>
    <row r="67" spans="1:18" x14ac:dyDescent="0.25">
      <c r="A67" s="4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60"/>
      <c r="O67" s="60"/>
      <c r="P67" s="60"/>
      <c r="Q67" s="60"/>
      <c r="R67" s="60"/>
    </row>
    <row r="68" spans="1:18" x14ac:dyDescent="0.25">
      <c r="A68" s="41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x14ac:dyDescent="0.25">
      <c r="A69" s="41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x14ac:dyDescent="0.25">
      <c r="A70" s="41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x14ac:dyDescent="0.25">
      <c r="A71" s="41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x14ac:dyDescent="0.25">
      <c r="A72" s="41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x14ac:dyDescent="0.25">
      <c r="A73" s="41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x14ac:dyDescent="0.25">
      <c r="A74" s="41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x14ac:dyDescent="0.25">
      <c r="A75" s="41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x14ac:dyDescent="0.25">
      <c r="A76" s="41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x14ac:dyDescent="0.25">
      <c r="A77" s="41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x14ac:dyDescent="0.25">
      <c r="A78" s="41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x14ac:dyDescent="0.25">
      <c r="A79" s="41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8" x14ac:dyDescent="0.25">
      <c r="A80" s="41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" x14ac:dyDescent="0.25">
      <c r="A81" s="41"/>
    </row>
    <row r="82" spans="1:1" x14ac:dyDescent="0.25">
      <c r="A82" s="41"/>
    </row>
    <row r="83" spans="1:1" x14ac:dyDescent="0.25">
      <c r="A83" s="41"/>
    </row>
    <row r="84" spans="1:1" x14ac:dyDescent="0.25">
      <c r="A84" s="41"/>
    </row>
    <row r="85" spans="1:1" x14ac:dyDescent="0.25">
      <c r="A85" s="41"/>
    </row>
    <row r="86" spans="1:1" x14ac:dyDescent="0.25">
      <c r="A86" s="41"/>
    </row>
    <row r="87" spans="1:1" x14ac:dyDescent="0.25">
      <c r="A87" s="41"/>
    </row>
    <row r="88" spans="1:1" x14ac:dyDescent="0.25">
      <c r="A88" s="41"/>
    </row>
    <row r="89" spans="1:1" x14ac:dyDescent="0.25">
      <c r="A89" s="41"/>
    </row>
    <row r="90" spans="1:1" x14ac:dyDescent="0.25">
      <c r="A90" s="41"/>
    </row>
    <row r="91" spans="1:1" x14ac:dyDescent="0.25">
      <c r="A91" s="41"/>
    </row>
    <row r="92" spans="1:1" x14ac:dyDescent="0.25">
      <c r="A92" s="41"/>
    </row>
    <row r="93" spans="1:1" x14ac:dyDescent="0.25">
      <c r="A93" s="41"/>
    </row>
    <row r="94" spans="1:1" x14ac:dyDescent="0.25">
      <c r="A94" s="41"/>
    </row>
  </sheetData>
  <mergeCells count="9">
    <mergeCell ref="S4:U5"/>
    <mergeCell ref="N54:R54"/>
    <mergeCell ref="B2:R2"/>
    <mergeCell ref="C4:M4"/>
    <mergeCell ref="N4:R5"/>
    <mergeCell ref="B5:B6"/>
    <mergeCell ref="C5:E5"/>
    <mergeCell ref="F5:M5"/>
    <mergeCell ref="T2:U2"/>
  </mergeCells>
  <printOptions horizontalCentered="1"/>
  <pageMargins left="3.937007874015748E-2" right="3.937007874015748E-2" top="3.937007874015748E-2" bottom="3.937007874015748E-2" header="0" footer="0"/>
  <pageSetup paperSize="9" scale="63" orientation="landscape" r:id="rId1"/>
  <customProperties>
    <customPr name="IBERIA.Market.Data.Providers.Request.Excel.Sheet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Config (2)</vt:lpstr>
      <vt:lpstr>Config</vt:lpstr>
      <vt:lpstr>Grafico_4</vt:lpstr>
      <vt:lpstr>Config!Área_de_impresión</vt:lpstr>
      <vt:lpstr>Grafico_4!Área_de_impresión</vt:lpstr>
    </vt:vector>
  </TitlesOfParts>
  <Company>Banco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Q30430</dc:creator>
  <cp:lastModifiedBy>HORCAJADA YAÑEZ, NURIA</cp:lastModifiedBy>
  <cp:lastPrinted>2019-01-18T12:18:00Z</cp:lastPrinted>
  <dcterms:created xsi:type="dcterms:W3CDTF">2016-02-18T09:36:51Z</dcterms:created>
  <dcterms:modified xsi:type="dcterms:W3CDTF">2023-01-11T07:55:54Z</dcterms:modified>
</cp:coreProperties>
</file>